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240" windowWidth="19320" windowHeight="8130"/>
  </bookViews>
  <sheets>
    <sheet name="报名花名册" sheetId="2" r:id="rId1"/>
    <sheet name="Sheet1" sheetId="3" state="hidden" r:id="rId2"/>
    <sheet name="Sheet2" sheetId="5" r:id="rId3"/>
  </sheets>
  <definedNames>
    <definedName name="_xlnm._FilterDatabase" localSheetId="0" hidden="1">报名花名册!$A$2:$AG$309</definedName>
    <definedName name="_xlnm.Print_Area" localSheetId="0">报名花名册!$A$1:$AG$306</definedName>
    <definedName name="_xlnm.Print_Titles" localSheetId="0">报名花名册!$2:$2</definedName>
  </definedNames>
  <calcPr calcId="144525"/>
</workbook>
</file>

<file path=xl/calcChain.xml><?xml version="1.0" encoding="utf-8"?>
<calcChain xmlns="http://schemas.openxmlformats.org/spreadsheetml/2006/main">
  <c r="AC5" i="2" l="1"/>
  <c r="AC4" i="2"/>
  <c r="AC3" i="2"/>
  <c r="AC6" i="2"/>
  <c r="AC7" i="2"/>
  <c r="AC8" i="2"/>
  <c r="AC9" i="2"/>
  <c r="AC11" i="2"/>
  <c r="AC12" i="2"/>
  <c r="AC13" i="2"/>
  <c r="AC10" i="2"/>
  <c r="AC15" i="2"/>
  <c r="AC14" i="2"/>
  <c r="AC16" i="2"/>
  <c r="AC17" i="2"/>
  <c r="AC19" i="2"/>
  <c r="AC18" i="2"/>
  <c r="AC21" i="2"/>
  <c r="AC20" i="2"/>
  <c r="AC23" i="2"/>
  <c r="AC22" i="2"/>
  <c r="AC25" i="2"/>
  <c r="AC24" i="2"/>
  <c r="AC29" i="2"/>
  <c r="AC26" i="2"/>
  <c r="AC30" i="2"/>
  <c r="AC27" i="2"/>
  <c r="AC28" i="2"/>
  <c r="AC32" i="2"/>
  <c r="AC33" i="2"/>
  <c r="AC31" i="2"/>
  <c r="AC35" i="2"/>
  <c r="AC34" i="2"/>
  <c r="AC36" i="2"/>
  <c r="AC37" i="2"/>
  <c r="AC39" i="2"/>
  <c r="AC38" i="2"/>
  <c r="AC40" i="2"/>
  <c r="AC42" i="2"/>
  <c r="AC41" i="2"/>
  <c r="AC43" i="2"/>
  <c r="AC44" i="2"/>
  <c r="AC45" i="2"/>
  <c r="AC46" i="2"/>
  <c r="AC47" i="2"/>
  <c r="AC48" i="2"/>
  <c r="AC49" i="2"/>
  <c r="AC52" i="2"/>
  <c r="AC50" i="2"/>
  <c r="AC54" i="2"/>
  <c r="AC53" i="2"/>
  <c r="AC51" i="2"/>
  <c r="AC55" i="2"/>
  <c r="AC56" i="2"/>
  <c r="AC57" i="2"/>
  <c r="AC59" i="2"/>
  <c r="AC58" i="2"/>
  <c r="AC60" i="2"/>
  <c r="AC63" i="2"/>
  <c r="AC62" i="2"/>
  <c r="AC61" i="2"/>
  <c r="AC64" i="2"/>
  <c r="AC66" i="2"/>
  <c r="AC67" i="2"/>
  <c r="AC65" i="2"/>
  <c r="AC70" i="2"/>
  <c r="AC68" i="2"/>
  <c r="AC69" i="2"/>
  <c r="AC71" i="2"/>
  <c r="AC72" i="2"/>
  <c r="AC73" i="2"/>
  <c r="AC74" i="2"/>
  <c r="AC76" i="2"/>
  <c r="AC75" i="2"/>
  <c r="AC89" i="2"/>
  <c r="AC91" i="2"/>
  <c r="AC92" i="2"/>
  <c r="AC90" i="2"/>
  <c r="AC77" i="2"/>
  <c r="AC78" i="2"/>
  <c r="AC84" i="2"/>
  <c r="AC80" i="2"/>
  <c r="AC79" i="2"/>
  <c r="AC85" i="2"/>
  <c r="AC81" i="2"/>
  <c r="AC82" i="2"/>
  <c r="AC88" i="2"/>
  <c r="AC83" i="2"/>
  <c r="AC86" i="2"/>
  <c r="AC87" i="2"/>
  <c r="AC93" i="2"/>
  <c r="AC95" i="2"/>
  <c r="AC94" i="2"/>
  <c r="AC96" i="2"/>
  <c r="AC97" i="2"/>
  <c r="AC102" i="2"/>
  <c r="AC98" i="2"/>
  <c r="AC100" i="2"/>
  <c r="AC103" i="2"/>
  <c r="AC99" i="2"/>
  <c r="AC101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9" i="2"/>
  <c r="AC118" i="2"/>
  <c r="AC121" i="2"/>
  <c r="AC122" i="2"/>
  <c r="AC120" i="2"/>
  <c r="AC123" i="2"/>
  <c r="AC124" i="2"/>
  <c r="AC125" i="2"/>
  <c r="AC127" i="2"/>
  <c r="AC126" i="2"/>
  <c r="AC129" i="2"/>
  <c r="AC128" i="2"/>
  <c r="AC130" i="2"/>
  <c r="AC131" i="2"/>
  <c r="AC132" i="2"/>
  <c r="AC133" i="2"/>
  <c r="AC135" i="2"/>
  <c r="AC134" i="2"/>
  <c r="AC136" i="2"/>
  <c r="AC137" i="2"/>
  <c r="AC138" i="2"/>
  <c r="AC139" i="2"/>
  <c r="AC140" i="2"/>
  <c r="AC142" i="2"/>
  <c r="AC141" i="2"/>
  <c r="AC144" i="2"/>
  <c r="AC143" i="2"/>
  <c r="AC146" i="2"/>
  <c r="AC145" i="2"/>
  <c r="AC148" i="2"/>
  <c r="AC147" i="2"/>
  <c r="AC149" i="2"/>
  <c r="AC150" i="2"/>
  <c r="AC151" i="2"/>
  <c r="AC152" i="2"/>
  <c r="AC155" i="2"/>
  <c r="AC154" i="2"/>
  <c r="AC153" i="2"/>
  <c r="AC157" i="2"/>
  <c r="AC156" i="2"/>
  <c r="AC158" i="2"/>
  <c r="AC159" i="2"/>
  <c r="AC160" i="2"/>
  <c r="AC161" i="2"/>
  <c r="AC163" i="2"/>
  <c r="AC162" i="2"/>
  <c r="AC165" i="2"/>
  <c r="AC164" i="2"/>
  <c r="AC166" i="2"/>
  <c r="AC167" i="2"/>
  <c r="AC168" i="2"/>
  <c r="AC169" i="2"/>
  <c r="AC172" i="2"/>
  <c r="AC174" i="2"/>
  <c r="AC173" i="2"/>
  <c r="AC171" i="2"/>
  <c r="AC170" i="2"/>
  <c r="AC175" i="2"/>
  <c r="AC176" i="2"/>
  <c r="AC177" i="2"/>
  <c r="AC178" i="2"/>
  <c r="AC179" i="2"/>
  <c r="AC180" i="2"/>
  <c r="AC181" i="2"/>
  <c r="AC182" i="2"/>
  <c r="AC184" i="2"/>
  <c r="AC183" i="2"/>
  <c r="AC185" i="2"/>
  <c r="AC187" i="2"/>
  <c r="AC186" i="2"/>
  <c r="AC188" i="2"/>
  <c r="AC189" i="2"/>
  <c r="AC190" i="2"/>
  <c r="AC191" i="2"/>
  <c r="AC193" i="2"/>
  <c r="AC192" i="2"/>
  <c r="AC194" i="2"/>
  <c r="AC195" i="2"/>
  <c r="AC196" i="2"/>
  <c r="AC197" i="2"/>
  <c r="AC199" i="2"/>
  <c r="AC198" i="2"/>
  <c r="AC206" i="2"/>
  <c r="AC202" i="2"/>
  <c r="AC200" i="2"/>
  <c r="AC201" i="2"/>
  <c r="AC205" i="2"/>
  <c r="AC207" i="2"/>
  <c r="AC204" i="2"/>
  <c r="AC203" i="2"/>
  <c r="AC208" i="2"/>
  <c r="AC210" i="2"/>
  <c r="AC211" i="2"/>
  <c r="AC209" i="2"/>
  <c r="AC212" i="2"/>
  <c r="AC213" i="2"/>
  <c r="AC214" i="2"/>
  <c r="AC216" i="2"/>
  <c r="AC215" i="2"/>
  <c r="AC219" i="2"/>
  <c r="AC217" i="2"/>
  <c r="AC218" i="2"/>
  <c r="AC220" i="2"/>
  <c r="AC222" i="2"/>
  <c r="AC223" i="2"/>
  <c r="AC221" i="2"/>
  <c r="AC224" i="2"/>
  <c r="AC225" i="2"/>
  <c r="AC226" i="2"/>
  <c r="AC228" i="2"/>
  <c r="AC227" i="2"/>
  <c r="AC230" i="2"/>
  <c r="AC229" i="2"/>
  <c r="AC231" i="2"/>
  <c r="AC232" i="2"/>
  <c r="AC233" i="2"/>
  <c r="AC234" i="2"/>
  <c r="AC235" i="2"/>
  <c r="AC237" i="2"/>
  <c r="AC236" i="2"/>
  <c r="AC238" i="2"/>
  <c r="AC239" i="2"/>
  <c r="AC240" i="2"/>
  <c r="AC241" i="2"/>
  <c r="AC242" i="2"/>
  <c r="AC243" i="2"/>
  <c r="AC244" i="2"/>
  <c r="AC245" i="2"/>
  <c r="AC246" i="2"/>
  <c r="AC247" i="2"/>
  <c r="AC249" i="2"/>
  <c r="AC248" i="2"/>
  <c r="AC250" i="2"/>
  <c r="AC251" i="2"/>
  <c r="AC252" i="2"/>
  <c r="AC256" i="2"/>
  <c r="AC254" i="2"/>
  <c r="AC255" i="2"/>
  <c r="AC253" i="2"/>
  <c r="AC259" i="2"/>
  <c r="AC257" i="2"/>
  <c r="AC258" i="2"/>
  <c r="AC260" i="2"/>
  <c r="AC262" i="2"/>
  <c r="AC261" i="2"/>
  <c r="AC266" i="2"/>
  <c r="AC272" i="2"/>
  <c r="AC268" i="2"/>
  <c r="AC269" i="2"/>
  <c r="AC267" i="2"/>
  <c r="AC274" i="2"/>
  <c r="AC271" i="2"/>
  <c r="AC270" i="2"/>
  <c r="AC273" i="2"/>
  <c r="AC275" i="2"/>
  <c r="AC278" i="2"/>
  <c r="AC276" i="2"/>
  <c r="AC277" i="2"/>
  <c r="AC281" i="2"/>
  <c r="AC280" i="2"/>
  <c r="AC279" i="2"/>
  <c r="AC282" i="2"/>
  <c r="AC283" i="2"/>
  <c r="AC284" i="2"/>
  <c r="AC292" i="2"/>
  <c r="AC294" i="2"/>
  <c r="AC293" i="2"/>
  <c r="AC296" i="2"/>
  <c r="AC297" i="2"/>
  <c r="AC295" i="2"/>
  <c r="AC298" i="2"/>
  <c r="AC299" i="2"/>
  <c r="AC300" i="2"/>
  <c r="AC302" i="2"/>
  <c r="AC301" i="2"/>
  <c r="AC303" i="2"/>
  <c r="AC306" i="2"/>
  <c r="AC304" i="2"/>
  <c r="AC305" i="2"/>
  <c r="AC307" i="2"/>
  <c r="AC309" i="2"/>
  <c r="AC308" i="2"/>
  <c r="AC263" i="2"/>
  <c r="AC264" i="2"/>
  <c r="AC265" i="2"/>
  <c r="AC287" i="2"/>
  <c r="AC286" i="2"/>
  <c r="AC290" i="2"/>
  <c r="AC289" i="2"/>
  <c r="AC291" i="2"/>
  <c r="AC288" i="2"/>
  <c r="AC285" i="2"/>
  <c r="F5" i="3"/>
  <c r="F84" i="3" s="1"/>
  <c r="E84" i="3"/>
  <c r="F6" i="3"/>
  <c r="F9" i="3"/>
  <c r="F8" i="3"/>
  <c r="F11" i="3"/>
  <c r="F7" i="3"/>
  <c r="F10" i="3"/>
</calcChain>
</file>

<file path=xl/sharedStrings.xml><?xml version="1.0" encoding="utf-8"?>
<sst xmlns="http://schemas.openxmlformats.org/spreadsheetml/2006/main" count="6605" uniqueCount="2269">
  <si>
    <t>报名
序号</t>
  </si>
  <si>
    <t>岗位代码</t>
  </si>
  <si>
    <t>姓名</t>
  </si>
  <si>
    <t>性别</t>
  </si>
  <si>
    <t>民族</t>
  </si>
  <si>
    <t>出生
日期</t>
  </si>
  <si>
    <t>婚姻状况</t>
  </si>
  <si>
    <t>户籍地</t>
  </si>
  <si>
    <t>生源地</t>
  </si>
  <si>
    <t>学历</t>
  </si>
  <si>
    <t>学位</t>
  </si>
  <si>
    <t>毕业时间</t>
  </si>
  <si>
    <t>取得资格（资质）</t>
  </si>
  <si>
    <t>现工作
单位</t>
  </si>
  <si>
    <t>参加工作时间</t>
  </si>
  <si>
    <t>备注</t>
  </si>
  <si>
    <t>工作员</t>
  </si>
  <si>
    <t>01</t>
  </si>
  <si>
    <t>03</t>
  </si>
  <si>
    <t>04</t>
  </si>
  <si>
    <t>石场乡农业服务中心</t>
  </si>
  <si>
    <t>05</t>
  </si>
  <si>
    <t>金沙县石场乡人力资源和社会保障服务中心</t>
  </si>
  <si>
    <t>06</t>
  </si>
  <si>
    <t>金沙县石场乡扶贫工作站</t>
  </si>
  <si>
    <t>07</t>
  </si>
  <si>
    <t>08</t>
  </si>
  <si>
    <t>金沙县鼓场街道人力资源和社会保障服务中心</t>
  </si>
  <si>
    <t>09</t>
  </si>
  <si>
    <t>金沙县高坪镇农业服务中心</t>
  </si>
  <si>
    <t>10</t>
  </si>
  <si>
    <t>11</t>
  </si>
  <si>
    <t>金沙县高坪镇安全生产监督管理站</t>
  </si>
  <si>
    <t>12</t>
  </si>
  <si>
    <t>金沙县太平乡农业服务中心</t>
  </si>
  <si>
    <t>13</t>
  </si>
  <si>
    <t>金沙县太平乡科技文化信息服务中心</t>
  </si>
  <si>
    <t>14</t>
  </si>
  <si>
    <t>15</t>
  </si>
  <si>
    <t>16</t>
  </si>
  <si>
    <t>17</t>
  </si>
  <si>
    <t>18</t>
  </si>
  <si>
    <t>19</t>
  </si>
  <si>
    <t>金沙县新化乡安全生产监督管理站</t>
  </si>
  <si>
    <t>20</t>
  </si>
  <si>
    <t>金沙县禹谟镇人力资源和社会保障服务中心</t>
  </si>
  <si>
    <t>21</t>
  </si>
  <si>
    <t>金沙县禹谟镇林业环保站</t>
  </si>
  <si>
    <t>22</t>
  </si>
  <si>
    <t>金沙县禹谟镇农业服务中心</t>
  </si>
  <si>
    <t>23</t>
  </si>
  <si>
    <t>金沙县禹谟镇村镇规划建设站</t>
  </si>
  <si>
    <t>24</t>
  </si>
  <si>
    <t>金沙县禹谟镇安全生产监督管理站</t>
  </si>
  <si>
    <t>25</t>
  </si>
  <si>
    <t>金沙县长坝镇科技文化信息服务中心</t>
  </si>
  <si>
    <t>32</t>
  </si>
  <si>
    <t>33</t>
  </si>
  <si>
    <t>38</t>
  </si>
  <si>
    <t>金沙县后山镇扶贫工作站</t>
  </si>
  <si>
    <t>39</t>
  </si>
  <si>
    <t>40</t>
  </si>
  <si>
    <t>金沙县后山镇科技文化信息服务中心</t>
  </si>
  <si>
    <t>41</t>
  </si>
  <si>
    <t>金沙县安底镇农业服务中心</t>
  </si>
  <si>
    <t>42</t>
  </si>
  <si>
    <t>金沙县安底镇村镇规划建设站</t>
  </si>
  <si>
    <t>43</t>
  </si>
  <si>
    <t>金沙县安底镇扶贫工作站</t>
  </si>
  <si>
    <t>44</t>
  </si>
  <si>
    <t>金沙县安底镇人力资源和社会保障服务中心</t>
  </si>
  <si>
    <t>45</t>
  </si>
  <si>
    <t>金沙县岩孔街道村镇规划建设站</t>
  </si>
  <si>
    <t>46</t>
  </si>
  <si>
    <t>金沙县岩孔街道扶贫工作站</t>
  </si>
  <si>
    <t>47</t>
  </si>
  <si>
    <t>金沙县岩孔街道人力资源和社会保障服务中心</t>
  </si>
  <si>
    <t>48</t>
  </si>
  <si>
    <t>金沙县柳塘镇扶贫工作站</t>
  </si>
  <si>
    <t>金沙县柳塘镇林业环保站</t>
  </si>
  <si>
    <t>51</t>
  </si>
  <si>
    <t>金沙县柳塘镇安全生产监督管理站</t>
  </si>
  <si>
    <t>金沙县柳塘镇村镇规划建设站</t>
  </si>
  <si>
    <t>金沙县马路乡扶贫工作站</t>
    <phoneticPr fontId="3" type="noConversion"/>
  </si>
  <si>
    <t>工作员</t>
    <phoneticPr fontId="3" type="noConversion"/>
  </si>
  <si>
    <t>03</t>
    <phoneticPr fontId="3" type="noConversion"/>
  </si>
  <si>
    <t>男</t>
  </si>
  <si>
    <t>汉族</t>
    <phoneticPr fontId="3" type="noConversion"/>
  </si>
  <si>
    <t>群众</t>
  </si>
  <si>
    <t>已婚</t>
  </si>
  <si>
    <t>贵州威宁</t>
    <phoneticPr fontId="3" type="noConversion"/>
  </si>
  <si>
    <t>专科</t>
  </si>
  <si>
    <t>共青团员</t>
  </si>
  <si>
    <t>未婚</t>
  </si>
  <si>
    <t>贵州金沙</t>
    <phoneticPr fontId="3" type="noConversion"/>
  </si>
  <si>
    <t>本科</t>
  </si>
  <si>
    <t>04</t>
    <phoneticPr fontId="3" type="noConversion"/>
  </si>
  <si>
    <t>苗族</t>
    <phoneticPr fontId="3" type="noConversion"/>
  </si>
  <si>
    <t>学士</t>
  </si>
  <si>
    <t>土家族</t>
    <phoneticPr fontId="3" type="noConversion"/>
  </si>
  <si>
    <t>兴义民族师范学院</t>
    <phoneticPr fontId="3" type="noConversion"/>
  </si>
  <si>
    <t>女</t>
  </si>
  <si>
    <t>贵州工业职业技术学院</t>
    <phoneticPr fontId="3" type="noConversion"/>
  </si>
  <si>
    <t>金沙县马路乡农业服务中心</t>
    <phoneticPr fontId="3" type="noConversion"/>
  </si>
  <si>
    <t>01</t>
    <phoneticPr fontId="3" type="noConversion"/>
  </si>
  <si>
    <t>贵州师范大学</t>
    <phoneticPr fontId="3" type="noConversion"/>
  </si>
  <si>
    <t>学前教育</t>
    <phoneticPr fontId="3" type="noConversion"/>
  </si>
  <si>
    <t>贵州毕节</t>
    <phoneticPr fontId="3" type="noConversion"/>
  </si>
  <si>
    <t>金沙县马路乡人力资源和社会保障服务中心</t>
    <phoneticPr fontId="3" type="noConversion"/>
  </si>
  <si>
    <t>党员</t>
  </si>
  <si>
    <t>1-20</t>
  </si>
  <si>
    <t>穿青人</t>
    <phoneticPr fontId="3" type="noConversion"/>
  </si>
  <si>
    <t>胡汝婷</t>
    <phoneticPr fontId="3" type="noConversion"/>
  </si>
  <si>
    <t>离婚</t>
  </si>
  <si>
    <t>会计学</t>
    <phoneticPr fontId="3" type="noConversion"/>
  </si>
  <si>
    <t>彝族</t>
    <phoneticPr fontId="3" type="noConversion"/>
  </si>
  <si>
    <t>会计从业资格证</t>
    <phoneticPr fontId="3" type="noConversion"/>
  </si>
  <si>
    <t>预备党员</t>
  </si>
  <si>
    <t>1-51</t>
  </si>
  <si>
    <t>中南大学</t>
  </si>
  <si>
    <t>物理教育</t>
    <phoneticPr fontId="3" type="noConversion"/>
  </si>
  <si>
    <t>初级中学教师资格证</t>
    <phoneticPr fontId="3" type="noConversion"/>
  </si>
  <si>
    <t>贵州工程应用技术学院</t>
    <phoneticPr fontId="3" type="noConversion"/>
  </si>
  <si>
    <t>胡其双</t>
    <phoneticPr fontId="3" type="noConversion"/>
  </si>
  <si>
    <t>贵州师范学院</t>
    <phoneticPr fontId="3" type="noConversion"/>
  </si>
  <si>
    <t>美术教育</t>
    <phoneticPr fontId="3" type="noConversion"/>
  </si>
  <si>
    <t>1-77</t>
  </si>
  <si>
    <t>1-80</t>
  </si>
  <si>
    <t>布依族</t>
    <phoneticPr fontId="3" type="noConversion"/>
  </si>
  <si>
    <t>周美</t>
    <phoneticPr fontId="3" type="noConversion"/>
  </si>
  <si>
    <t>陈飞云</t>
    <phoneticPr fontId="3" type="noConversion"/>
  </si>
  <si>
    <t>琼台师范高等专科学校</t>
    <phoneticPr fontId="3" type="noConversion"/>
  </si>
  <si>
    <t>回族</t>
    <phoneticPr fontId="3" type="noConversion"/>
  </si>
  <si>
    <t>1-95</t>
  </si>
  <si>
    <t>1-101</t>
  </si>
  <si>
    <t>冷利莎</t>
    <phoneticPr fontId="3" type="noConversion"/>
  </si>
  <si>
    <t>社会工作</t>
    <phoneticPr fontId="3" type="noConversion"/>
  </si>
  <si>
    <t>1-108</t>
  </si>
  <si>
    <t>1-112</t>
  </si>
  <si>
    <t>1-165</t>
  </si>
  <si>
    <t>1-192</t>
  </si>
  <si>
    <t>沈椹蓂</t>
    <phoneticPr fontId="3" type="noConversion"/>
  </si>
  <si>
    <t>机械制造与自动化</t>
    <phoneticPr fontId="3" type="noConversion"/>
  </si>
  <si>
    <t>蒙古族</t>
    <phoneticPr fontId="3" type="noConversion"/>
  </si>
  <si>
    <t>朱泽</t>
    <phoneticPr fontId="3" type="noConversion"/>
  </si>
  <si>
    <t>西北农林科技大学</t>
    <phoneticPr fontId="3" type="noConversion"/>
  </si>
  <si>
    <t>公共事业管理</t>
    <phoneticPr fontId="3" type="noConversion"/>
  </si>
  <si>
    <t>1-218</t>
  </si>
  <si>
    <t>1-219</t>
  </si>
  <si>
    <t>金沙县马路乡农业服务中心</t>
    <phoneticPr fontId="3" type="noConversion"/>
  </si>
  <si>
    <t>01</t>
    <phoneticPr fontId="3" type="noConversion"/>
  </si>
  <si>
    <t>贵州金沙</t>
    <phoneticPr fontId="3" type="noConversion"/>
  </si>
  <si>
    <t>毛涛</t>
    <phoneticPr fontId="3" type="noConversion"/>
  </si>
  <si>
    <t>武汉大学</t>
    <phoneticPr fontId="3" type="noConversion"/>
  </si>
  <si>
    <t>行政管理学</t>
    <phoneticPr fontId="3" type="noConversion"/>
  </si>
  <si>
    <t>贵州遵义</t>
    <phoneticPr fontId="3" type="noConversion"/>
  </si>
  <si>
    <t>贵州轻工职业技术学院</t>
    <phoneticPr fontId="3" type="noConversion"/>
  </si>
  <si>
    <t>思想政治教育</t>
    <phoneticPr fontId="3" type="noConversion"/>
  </si>
  <si>
    <t>周声号</t>
    <phoneticPr fontId="3" type="noConversion"/>
  </si>
  <si>
    <t>安顺学院</t>
    <phoneticPr fontId="3" type="noConversion"/>
  </si>
  <si>
    <t>贵州大方</t>
    <phoneticPr fontId="3" type="noConversion"/>
  </si>
  <si>
    <t>仡佬族</t>
    <phoneticPr fontId="3" type="noConversion"/>
  </si>
  <si>
    <t>计算机网络技术</t>
    <phoneticPr fontId="3" type="noConversion"/>
  </si>
  <si>
    <t>白族</t>
    <phoneticPr fontId="3" type="noConversion"/>
  </si>
  <si>
    <t>02</t>
    <phoneticPr fontId="3" type="noConversion"/>
  </si>
  <si>
    <t>蔡锡燕</t>
    <phoneticPr fontId="3" type="noConversion"/>
  </si>
  <si>
    <t>中专</t>
  </si>
  <si>
    <t>贵州省毕节地区水电技工学校</t>
    <phoneticPr fontId="3" type="noConversion"/>
  </si>
  <si>
    <t>农电工种（专业）</t>
    <phoneticPr fontId="3" type="noConversion"/>
  </si>
  <si>
    <t>中共长坝镇昆仑村支部副书记</t>
    <phoneticPr fontId="3" type="noConversion"/>
  </si>
  <si>
    <t>海南省海口市南大工商管理学校</t>
    <phoneticPr fontId="3" type="noConversion"/>
  </si>
  <si>
    <t>市场营销、企业管理、公共关系</t>
    <phoneticPr fontId="3" type="noConversion"/>
  </si>
  <si>
    <t>金沙县坪坝镇双兴社区居民委员会</t>
    <phoneticPr fontId="3" type="noConversion"/>
  </si>
  <si>
    <t>200511</t>
    <phoneticPr fontId="3" type="noConversion"/>
  </si>
  <si>
    <t>金沙县马路乡扶贫工作站</t>
    <phoneticPr fontId="3" type="noConversion"/>
  </si>
  <si>
    <t>1-236</t>
  </si>
  <si>
    <t>罗洋洋</t>
    <phoneticPr fontId="3" type="noConversion"/>
  </si>
  <si>
    <t>贵州财经大学商务学院</t>
    <phoneticPr fontId="3" type="noConversion"/>
  </si>
  <si>
    <t>土地资源管理</t>
    <phoneticPr fontId="3" type="noConversion"/>
  </si>
  <si>
    <t>会计从业资格证初级会计师</t>
    <phoneticPr fontId="3" type="noConversion"/>
  </si>
  <si>
    <t>1-260</t>
  </si>
  <si>
    <t>罗双庆</t>
    <phoneticPr fontId="3" type="noConversion"/>
  </si>
  <si>
    <t>贵州财经大学</t>
    <phoneticPr fontId="3" type="noConversion"/>
  </si>
  <si>
    <t>160701</t>
    <phoneticPr fontId="3" type="noConversion"/>
  </si>
  <si>
    <t>140701</t>
    <phoneticPr fontId="3" type="noConversion"/>
  </si>
  <si>
    <t>130701</t>
    <phoneticPr fontId="3" type="noConversion"/>
  </si>
  <si>
    <t>140110</t>
    <phoneticPr fontId="3" type="noConversion"/>
  </si>
  <si>
    <t>小学教育（文科方向）</t>
    <phoneticPr fontId="3" type="noConversion"/>
  </si>
  <si>
    <t>120630</t>
    <phoneticPr fontId="3" type="noConversion"/>
  </si>
  <si>
    <t>马路乡派出所</t>
    <phoneticPr fontId="3" type="noConversion"/>
  </si>
  <si>
    <t>201511</t>
    <phoneticPr fontId="3" type="noConversion"/>
  </si>
  <si>
    <t>141230</t>
    <phoneticPr fontId="3" type="noConversion"/>
  </si>
  <si>
    <t>990707</t>
    <phoneticPr fontId="3" type="noConversion"/>
  </si>
  <si>
    <t>960715</t>
    <phoneticPr fontId="3" type="noConversion"/>
  </si>
  <si>
    <t>2-1</t>
  </si>
  <si>
    <t>贵州赫章</t>
  </si>
  <si>
    <t>安顺学院</t>
  </si>
  <si>
    <t>农学</t>
  </si>
  <si>
    <t>160701</t>
  </si>
  <si>
    <t>贵州贵阳</t>
  </si>
  <si>
    <t>贵州金沙</t>
  </si>
  <si>
    <t>贵州警官职业学院</t>
  </si>
  <si>
    <t>150701</t>
  </si>
  <si>
    <t>贵州盘县</t>
  </si>
  <si>
    <t>贵州大学</t>
  </si>
  <si>
    <t>行政管理</t>
  </si>
  <si>
    <t>140630</t>
  </si>
  <si>
    <t>黔东南民族职业技术学院</t>
  </si>
  <si>
    <t>园艺技术</t>
  </si>
  <si>
    <t>侗族</t>
  </si>
  <si>
    <t>贵州仁怀</t>
  </si>
  <si>
    <t>旅游管理</t>
  </si>
  <si>
    <t>100701</t>
  </si>
  <si>
    <t>130701</t>
  </si>
  <si>
    <t>法律事务</t>
  </si>
  <si>
    <t>贵州民族大学</t>
  </si>
  <si>
    <t>会计从业资格证</t>
  </si>
  <si>
    <t>贵州黔西</t>
  </si>
  <si>
    <t>110701</t>
  </si>
  <si>
    <t>贵阳职业技术学院</t>
  </si>
  <si>
    <t>数控技术</t>
  </si>
  <si>
    <t>金沙县石场乡村镇规划建设站</t>
  </si>
  <si>
    <t>140701</t>
  </si>
  <si>
    <t>贵州职业技术学院</t>
  </si>
  <si>
    <t>法律</t>
  </si>
  <si>
    <t>061201</t>
  </si>
  <si>
    <t>贵州遵义</t>
  </si>
  <si>
    <t>铜仁职业技术学院</t>
  </si>
  <si>
    <t>护理</t>
  </si>
  <si>
    <t>2-23</t>
  </si>
  <si>
    <t>龙俊</t>
  </si>
  <si>
    <t>贵州松桃</t>
  </si>
  <si>
    <t>遵义师范学院</t>
  </si>
  <si>
    <t>美术学</t>
  </si>
  <si>
    <t>贵州交通职业技术学院</t>
  </si>
  <si>
    <t>汽车技术服务与营销</t>
  </si>
  <si>
    <t>刘欢</t>
  </si>
  <si>
    <t>贵州师范大学</t>
  </si>
  <si>
    <t>财务管理</t>
  </si>
  <si>
    <t>贵州务川</t>
  </si>
  <si>
    <t>黔南民族师范学院</t>
  </si>
  <si>
    <t>凯里学院</t>
  </si>
  <si>
    <t>060701</t>
  </si>
  <si>
    <t>遵义职业技术学院</t>
  </si>
  <si>
    <t>贵州毕节</t>
  </si>
  <si>
    <t>中央广播电视大学</t>
  </si>
  <si>
    <t>安顺职业技术学院</t>
  </si>
  <si>
    <t>计算机应用技术</t>
  </si>
  <si>
    <t>120701</t>
  </si>
  <si>
    <t>毕节学院</t>
  </si>
  <si>
    <t>煤矿开采技术</t>
  </si>
  <si>
    <t>贵州水城</t>
  </si>
  <si>
    <t>151201</t>
  </si>
  <si>
    <t>学前教育</t>
  </si>
  <si>
    <t>铜仁学院</t>
  </si>
  <si>
    <t>重庆传媒职业学院</t>
  </si>
  <si>
    <t>助理工程师</t>
  </si>
  <si>
    <t>贵州纳雍</t>
  </si>
  <si>
    <t>080701</t>
  </si>
  <si>
    <t>云南曲靖</t>
  </si>
  <si>
    <t>121230</t>
  </si>
  <si>
    <t>思想政治教育</t>
  </si>
  <si>
    <t>语文教育</t>
  </si>
  <si>
    <t>贵州航天职业技术学院</t>
  </si>
  <si>
    <t>市场营销</t>
  </si>
  <si>
    <t>2-58</t>
  </si>
  <si>
    <t>何先政</t>
  </si>
  <si>
    <t>海南职业技术学院</t>
  </si>
  <si>
    <t>畜牧兽医</t>
  </si>
  <si>
    <t>园林技术</t>
  </si>
  <si>
    <t>2-61</t>
  </si>
  <si>
    <t>秦宗源</t>
  </si>
  <si>
    <t>贵州民族学院</t>
    <phoneticPr fontId="1" type="noConversion"/>
  </si>
  <si>
    <t>涉外经济与法律</t>
  </si>
  <si>
    <t>140701</t>
    <phoneticPr fontId="1" type="noConversion"/>
  </si>
  <si>
    <t>机械设计制造及其自动化</t>
  </si>
  <si>
    <t>法学</t>
  </si>
  <si>
    <t>090701</t>
  </si>
  <si>
    <t>会计</t>
  </si>
  <si>
    <t>贵州大学科技学院</t>
  </si>
  <si>
    <t>国际经济与贸易</t>
  </si>
  <si>
    <t>贵州余庆</t>
  </si>
  <si>
    <t>贵州工业职业技术学院</t>
  </si>
  <si>
    <t>六盘水师范学院</t>
  </si>
  <si>
    <t>2-74</t>
  </si>
  <si>
    <t>罗明山</t>
  </si>
  <si>
    <t>贵州大方</t>
  </si>
  <si>
    <t>机械制造与设计</t>
  </si>
  <si>
    <t>土木工程</t>
  </si>
  <si>
    <t>160630</t>
  </si>
  <si>
    <t>贵州威宁</t>
  </si>
  <si>
    <t>兴义民族师范学院</t>
  </si>
  <si>
    <t>物流管理</t>
  </si>
  <si>
    <t>140901</t>
  </si>
  <si>
    <t>2-82</t>
  </si>
  <si>
    <t>张习俊</t>
  </si>
  <si>
    <t>贵州六枝</t>
  </si>
  <si>
    <t>公路监理</t>
  </si>
  <si>
    <t>贵州道真</t>
  </si>
  <si>
    <t>建筑工程技术</t>
  </si>
  <si>
    <t>贵州织金</t>
  </si>
  <si>
    <t>贵州大学明德学院</t>
  </si>
  <si>
    <t>贵州工程应用技术学院</t>
  </si>
  <si>
    <t>采矿工程</t>
  </si>
  <si>
    <t>文秘</t>
  </si>
  <si>
    <t>会计电算化</t>
  </si>
  <si>
    <t>护理学</t>
  </si>
  <si>
    <t>王婷</t>
  </si>
  <si>
    <t>生物科学</t>
  </si>
  <si>
    <t>贵州商学院</t>
  </si>
  <si>
    <t>2-115</t>
  </si>
  <si>
    <t>敖美桃</t>
  </si>
  <si>
    <t>化学教育</t>
  </si>
  <si>
    <t>毕节职业技术学院</t>
  </si>
  <si>
    <t>贵州正安</t>
  </si>
  <si>
    <t>贵州师范学院</t>
  </si>
  <si>
    <t>贵州清镇</t>
  </si>
  <si>
    <t>130630</t>
  </si>
  <si>
    <t>小学教育</t>
  </si>
  <si>
    <t>2-123</t>
  </si>
  <si>
    <t>王磊</t>
  </si>
  <si>
    <t>数学教育</t>
  </si>
  <si>
    <t>贵州亚泰职业学院</t>
  </si>
  <si>
    <t>建筑装饰工程技术</t>
  </si>
  <si>
    <t>150630</t>
  </si>
  <si>
    <t>药学</t>
  </si>
  <si>
    <t>陈云</t>
  </si>
  <si>
    <t>2-143</t>
  </si>
  <si>
    <t>吴彬娴</t>
  </si>
  <si>
    <t>应用心理学</t>
  </si>
  <si>
    <t>心理咨询师三级、普通话二级甲等</t>
  </si>
  <si>
    <t>贵阳学院</t>
  </si>
  <si>
    <t>社会工作</t>
  </si>
  <si>
    <t>大连理工大学</t>
  </si>
  <si>
    <t>机电一体化</t>
  </si>
  <si>
    <t>贵州财经大学商务学院</t>
  </si>
  <si>
    <t>贵州广播电视大学</t>
  </si>
  <si>
    <t>贵州轻工职业技术学院</t>
  </si>
  <si>
    <t>电子信息工程</t>
  </si>
  <si>
    <t>2-177</t>
  </si>
  <si>
    <t>廖元</t>
  </si>
  <si>
    <t>东北师范大学</t>
  </si>
  <si>
    <t>会计学</t>
  </si>
  <si>
    <t>金融学</t>
  </si>
  <si>
    <t>贵州仁怀</t>
    <phoneticPr fontId="1" type="noConversion"/>
  </si>
  <si>
    <t>160101</t>
  </si>
  <si>
    <t>教师资格证</t>
  </si>
  <si>
    <t>制药工程</t>
  </si>
  <si>
    <t>工程造价</t>
  </si>
  <si>
    <t>化学</t>
  </si>
  <si>
    <t>高级中学教师资格</t>
  </si>
  <si>
    <t>电子商务</t>
  </si>
  <si>
    <t>2-197</t>
  </si>
  <si>
    <t>文真政</t>
  </si>
  <si>
    <t>贵州财经大学工商管理学院</t>
  </si>
  <si>
    <t>贵州湄潭</t>
  </si>
  <si>
    <t>2-201</t>
  </si>
  <si>
    <t>肖兴</t>
  </si>
  <si>
    <t>四川理工学院</t>
  </si>
  <si>
    <t>计算机信息管理</t>
  </si>
  <si>
    <t>贵州财经大学</t>
  </si>
  <si>
    <t>工商行政管理</t>
  </si>
  <si>
    <t>130702</t>
  </si>
  <si>
    <t>初级中学教师资格证</t>
  </si>
  <si>
    <t>人力资源管理</t>
  </si>
  <si>
    <t>北京城市学院</t>
  </si>
  <si>
    <t>公共事务管理</t>
  </si>
  <si>
    <t>2-224</t>
  </si>
  <si>
    <t>吴中娜</t>
  </si>
  <si>
    <t>重庆梁平</t>
  </si>
  <si>
    <t>涪陵师范学院</t>
  </si>
  <si>
    <t>信息技术教育</t>
  </si>
  <si>
    <t>040701</t>
  </si>
  <si>
    <t>贵州商业高等专科学校</t>
  </si>
  <si>
    <t>140627</t>
  </si>
  <si>
    <t>经济学</t>
  </si>
  <si>
    <t>2-238</t>
  </si>
  <si>
    <t>先诗媛</t>
  </si>
  <si>
    <t>农产品质量与安全</t>
  </si>
  <si>
    <t>园艺</t>
  </si>
  <si>
    <t>2-242</t>
  </si>
  <si>
    <t>朱衡</t>
  </si>
  <si>
    <t>农业资源与环境</t>
  </si>
  <si>
    <t>园林</t>
  </si>
  <si>
    <t>贵州绥阳</t>
  </si>
  <si>
    <t>天津城市建设管理职业技术学院</t>
  </si>
  <si>
    <t>贵州民族大学人文科技学院</t>
  </si>
  <si>
    <t>贵州习水</t>
  </si>
  <si>
    <t>花卉园艺师三级</t>
  </si>
  <si>
    <t>2-276</t>
  </si>
  <si>
    <t>2-277</t>
  </si>
  <si>
    <t>孙婷</t>
  </si>
  <si>
    <t>西南大学</t>
  </si>
  <si>
    <t>2-291</t>
  </si>
  <si>
    <t>张廷</t>
  </si>
  <si>
    <t>会计从业资格证、国家三级心理咨询师</t>
  </si>
  <si>
    <t>电气工程及其自动化</t>
  </si>
  <si>
    <t>王宇</t>
  </si>
  <si>
    <t>2-300</t>
  </si>
  <si>
    <t>陈朝阳</t>
  </si>
  <si>
    <t>吉林农业大学农学院</t>
  </si>
  <si>
    <t>农学专业</t>
  </si>
  <si>
    <t>设施农业技术</t>
  </si>
  <si>
    <t>2-319</t>
  </si>
  <si>
    <t>敖毅</t>
  </si>
  <si>
    <t>治安管理</t>
  </si>
  <si>
    <t>090101</t>
  </si>
  <si>
    <t>海口经济学院</t>
  </si>
  <si>
    <t>酒店管理</t>
  </si>
  <si>
    <t>生物工程</t>
  </si>
  <si>
    <t>汉语言文学</t>
  </si>
  <si>
    <t>生物技术</t>
  </si>
  <si>
    <t>政治学与行政学</t>
  </si>
  <si>
    <t>贵州凤冈</t>
  </si>
  <si>
    <t>电子信息科学与技术</t>
  </si>
  <si>
    <t>140710</t>
  </si>
  <si>
    <t>西南林学院</t>
  </si>
  <si>
    <t>计算机科学与技术</t>
  </si>
  <si>
    <t>应用化学</t>
  </si>
  <si>
    <t>公共事业管理</t>
  </si>
  <si>
    <t>农村区域发展</t>
  </si>
  <si>
    <t>植物生物技术</t>
  </si>
  <si>
    <t>井冈山大学</t>
  </si>
  <si>
    <t>遵义医学院</t>
  </si>
  <si>
    <t>矿物加工工程</t>
  </si>
  <si>
    <t>3－56</t>
  </si>
  <si>
    <t>席龙</t>
  </si>
  <si>
    <t>晋中学院</t>
  </si>
  <si>
    <t>150625</t>
  </si>
  <si>
    <t>水产养殖学</t>
  </si>
  <si>
    <t>材料化学</t>
  </si>
  <si>
    <t>应用物理学</t>
  </si>
  <si>
    <t>动物医学</t>
  </si>
  <si>
    <t>信息管理与信息系统</t>
  </si>
  <si>
    <t>日语</t>
  </si>
  <si>
    <t>3－199</t>
  </si>
  <si>
    <t>陈定敏</t>
  </si>
  <si>
    <t>3－231</t>
  </si>
  <si>
    <t>陈星月</t>
  </si>
  <si>
    <t>上海电力学院</t>
  </si>
  <si>
    <t>地理科学</t>
  </si>
  <si>
    <t>贵州桐梓</t>
  </si>
  <si>
    <t>广播电视新闻学</t>
  </si>
  <si>
    <t>税务</t>
  </si>
  <si>
    <t>山东青岛</t>
  </si>
  <si>
    <t>青岛农业大学</t>
  </si>
  <si>
    <t>动物科学</t>
  </si>
  <si>
    <t>罗彬</t>
  </si>
  <si>
    <t>山东大学</t>
  </si>
  <si>
    <t>150618</t>
  </si>
  <si>
    <t>贵阳医学院</t>
  </si>
  <si>
    <t>04-8</t>
  </si>
  <si>
    <t>王亮</t>
  </si>
  <si>
    <t>中国地质大学（武汉）</t>
  </si>
  <si>
    <t>心理咨询</t>
  </si>
  <si>
    <t>04-27</t>
  </si>
  <si>
    <t>刘发云</t>
  </si>
  <si>
    <t>04-49</t>
  </si>
  <si>
    <t>安林</t>
  </si>
  <si>
    <t>物业管理</t>
  </si>
  <si>
    <t>西安科技大学高新学院</t>
  </si>
  <si>
    <t>04-57</t>
  </si>
  <si>
    <t>唐婷</t>
  </si>
  <si>
    <t>延安大学</t>
  </si>
  <si>
    <t>生物制药技术</t>
  </si>
  <si>
    <t>历史教育</t>
  </si>
  <si>
    <t>04-72</t>
  </si>
  <si>
    <t>辛垚</t>
  </si>
  <si>
    <t>生物教育</t>
  </si>
  <si>
    <t>湖北城市建设职业技术学院</t>
  </si>
  <si>
    <t>04-119</t>
  </si>
  <si>
    <t>罗捷</t>
  </si>
  <si>
    <t>130715</t>
  </si>
  <si>
    <t>04-121</t>
  </si>
  <si>
    <t>罗玉蓉</t>
  </si>
  <si>
    <t>电子信息工程技术</t>
  </si>
  <si>
    <t>04-127</t>
  </si>
  <si>
    <t>杨树洪</t>
  </si>
  <si>
    <t>航海技术</t>
  </si>
  <si>
    <t>04-151</t>
  </si>
  <si>
    <t>黄家腾</t>
  </si>
  <si>
    <t>安全防范技术（特保）</t>
  </si>
  <si>
    <t>5-2</t>
  </si>
  <si>
    <t>詹建新</t>
  </si>
  <si>
    <t>5-11</t>
  </si>
  <si>
    <t>金沙县太平乡林业环保站</t>
  </si>
  <si>
    <t>卢远德</t>
  </si>
  <si>
    <t>高中</t>
  </si>
  <si>
    <t>金沙县石场中学</t>
  </si>
  <si>
    <t>无</t>
    <phoneticPr fontId="1" type="noConversion"/>
  </si>
  <si>
    <t>920630</t>
  </si>
  <si>
    <t>金沙县石场乡大木树村民委员会</t>
  </si>
  <si>
    <t>080701</t>
    <phoneticPr fontId="1" type="noConversion"/>
  </si>
  <si>
    <t>160701</t>
    <phoneticPr fontId="1" type="noConversion"/>
  </si>
  <si>
    <t>物理教育</t>
  </si>
  <si>
    <t>5-36</t>
  </si>
  <si>
    <t>石润姣</t>
  </si>
  <si>
    <t>5-55</t>
  </si>
  <si>
    <t>王学典</t>
  </si>
  <si>
    <t>重庆师范大学涉外商贸学院</t>
  </si>
  <si>
    <t>151202</t>
  </si>
  <si>
    <t>贵州雷山</t>
  </si>
  <si>
    <t>5-76</t>
  </si>
  <si>
    <t>赵益花</t>
  </si>
  <si>
    <t>闽江学院</t>
  </si>
  <si>
    <t>江西渝州科技职业学院</t>
  </si>
  <si>
    <t>5-107</t>
  </si>
  <si>
    <t>王代燕</t>
  </si>
  <si>
    <t>重庆广播电视大学</t>
  </si>
  <si>
    <t>5-125</t>
  </si>
  <si>
    <t>李洪进</t>
  </si>
  <si>
    <t>100131</t>
  </si>
  <si>
    <t>平坝镇新庄村党支部</t>
  </si>
  <si>
    <t>5-140</t>
  </si>
  <si>
    <t>朱必成</t>
  </si>
  <si>
    <t>生态学</t>
  </si>
  <si>
    <t>5-144</t>
  </si>
  <si>
    <t>曾云龙</t>
  </si>
  <si>
    <t>5-160</t>
  </si>
  <si>
    <t>周艳群</t>
  </si>
  <si>
    <t>5-165</t>
  </si>
  <si>
    <t>李洪彦</t>
  </si>
  <si>
    <t>岩孔街道上山村村委会</t>
  </si>
  <si>
    <t>贵州省广播电视大学</t>
  </si>
  <si>
    <t>高旭</t>
  </si>
  <si>
    <t>5-187</t>
  </si>
  <si>
    <t>黄梅</t>
  </si>
  <si>
    <t>金沙县五龙街道村镇规划建设站</t>
    <phoneticPr fontId="1" type="noConversion"/>
  </si>
  <si>
    <t>工作员</t>
    <phoneticPr fontId="1" type="noConversion"/>
  </si>
  <si>
    <t>18</t>
    <phoneticPr fontId="1" type="noConversion"/>
  </si>
  <si>
    <t>贵州金沙</t>
    <phoneticPr fontId="1" type="noConversion"/>
  </si>
  <si>
    <t xml:space="preserve"> </t>
  </si>
  <si>
    <t>金沙县五龙街道人力资源和社会保障服务中心</t>
    <phoneticPr fontId="1" type="noConversion"/>
  </si>
  <si>
    <t>201607</t>
    <phoneticPr fontId="1" type="noConversion"/>
  </si>
  <si>
    <t>贵州遵义</t>
    <phoneticPr fontId="1" type="noConversion"/>
  </si>
  <si>
    <t>贵州工业职业技术学院</t>
    <phoneticPr fontId="1" type="noConversion"/>
  </si>
  <si>
    <t>201507</t>
    <phoneticPr fontId="1" type="noConversion"/>
  </si>
  <si>
    <t>贵州正安</t>
    <phoneticPr fontId="1" type="noConversion"/>
  </si>
  <si>
    <t>贵州师范大学</t>
    <phoneticPr fontId="1" type="noConversion"/>
  </si>
  <si>
    <t>建筑工程技术</t>
    <phoneticPr fontId="1" type="noConversion"/>
  </si>
  <si>
    <t>贵州威宁</t>
    <phoneticPr fontId="1" type="noConversion"/>
  </si>
  <si>
    <t>6-11</t>
  </si>
  <si>
    <t>吴云伟</t>
    <phoneticPr fontId="1" type="noConversion"/>
  </si>
  <si>
    <t>201407</t>
    <phoneticPr fontId="1" type="noConversion"/>
  </si>
  <si>
    <t>女</t>
    <phoneticPr fontId="1" type="noConversion"/>
  </si>
  <si>
    <t>男</t>
    <phoneticPr fontId="1" type="noConversion"/>
  </si>
  <si>
    <t>金沙县五龙街道安全生产监督管理站</t>
    <phoneticPr fontId="1" type="noConversion"/>
  </si>
  <si>
    <t>17</t>
    <phoneticPr fontId="1" type="noConversion"/>
  </si>
  <si>
    <t>201206</t>
    <phoneticPr fontId="1" type="noConversion"/>
  </si>
  <si>
    <t>6-28</t>
  </si>
  <si>
    <t>王福雪</t>
    <phoneticPr fontId="1" type="noConversion"/>
  </si>
  <si>
    <t>贵州湄潭</t>
    <phoneticPr fontId="1" type="noConversion"/>
  </si>
  <si>
    <t>遵义师范学院</t>
    <phoneticPr fontId="1" type="noConversion"/>
  </si>
  <si>
    <t>英语</t>
    <phoneticPr fontId="1" type="noConversion"/>
  </si>
  <si>
    <t>201207</t>
    <phoneticPr fontId="1" type="noConversion"/>
  </si>
  <si>
    <t>6-34</t>
  </si>
  <si>
    <t>苏耀</t>
    <phoneticPr fontId="1" type="noConversion"/>
  </si>
  <si>
    <t>毕节职业技术学院</t>
    <phoneticPr fontId="1" type="noConversion"/>
  </si>
  <si>
    <t>煤矿开采</t>
    <phoneticPr fontId="1" type="noConversion"/>
  </si>
  <si>
    <t>建筑工程管理</t>
    <phoneticPr fontId="1" type="noConversion"/>
  </si>
  <si>
    <t>贵州大学</t>
    <phoneticPr fontId="1" type="noConversion"/>
  </si>
  <si>
    <t>贵州财经大学</t>
    <phoneticPr fontId="1" type="noConversion"/>
  </si>
  <si>
    <t>贵州大方</t>
    <phoneticPr fontId="1" type="noConversion"/>
  </si>
  <si>
    <t>工程管理</t>
    <phoneticPr fontId="1" type="noConversion"/>
  </si>
  <si>
    <t>6-79</t>
  </si>
  <si>
    <t>高康宇</t>
    <phoneticPr fontId="1" type="noConversion"/>
  </si>
  <si>
    <t>资源环境与城乡规划管理</t>
    <phoneticPr fontId="1" type="noConversion"/>
  </si>
  <si>
    <t>201106</t>
    <phoneticPr fontId="1" type="noConversion"/>
  </si>
  <si>
    <t>会计电算化</t>
    <phoneticPr fontId="1" type="noConversion"/>
  </si>
  <si>
    <t>毕节学院</t>
    <phoneticPr fontId="1" type="noConversion"/>
  </si>
  <si>
    <t>6-152</t>
  </si>
  <si>
    <t>孙智强</t>
    <phoneticPr fontId="1" type="noConversion"/>
  </si>
  <si>
    <t>河南唐河</t>
    <phoneticPr fontId="1" type="noConversion"/>
  </si>
  <si>
    <t>西京学院</t>
    <phoneticPr fontId="1" type="noConversion"/>
  </si>
  <si>
    <t>6-192</t>
  </si>
  <si>
    <t>王成平</t>
    <phoneticPr fontId="1" type="noConversion"/>
  </si>
  <si>
    <t>6-216</t>
  </si>
  <si>
    <t>赵荣</t>
    <phoneticPr fontId="1" type="noConversion"/>
  </si>
  <si>
    <t>重庆科创职业学院</t>
    <phoneticPr fontId="1" type="noConversion"/>
  </si>
  <si>
    <t>6-231</t>
  </si>
  <si>
    <t>万栩</t>
    <phoneticPr fontId="1" type="noConversion"/>
  </si>
  <si>
    <t>中南林业科技大学</t>
    <phoneticPr fontId="1" type="noConversion"/>
  </si>
  <si>
    <t>煤矿开采技术</t>
    <phoneticPr fontId="1" type="noConversion"/>
  </si>
  <si>
    <t>6-251</t>
  </si>
  <si>
    <t>姜沙</t>
    <phoneticPr fontId="1" type="noConversion"/>
  </si>
  <si>
    <t>石家庄机械化步兵学院</t>
    <phoneticPr fontId="1" type="noConversion"/>
  </si>
  <si>
    <t>法律专业</t>
    <phoneticPr fontId="1" type="noConversion"/>
  </si>
  <si>
    <t>6-287</t>
  </si>
  <si>
    <t>温海龙</t>
    <phoneticPr fontId="1" type="noConversion"/>
  </si>
  <si>
    <t>201410</t>
    <phoneticPr fontId="1" type="noConversion"/>
  </si>
  <si>
    <t>6-291</t>
  </si>
  <si>
    <t>张琴</t>
    <phoneticPr fontId="1" type="noConversion"/>
  </si>
  <si>
    <t>六盘水职业技术学院</t>
    <phoneticPr fontId="1" type="noConversion"/>
  </si>
  <si>
    <t>贵州晴隆</t>
  </si>
  <si>
    <t>杨林</t>
  </si>
  <si>
    <t>贵州龙里</t>
  </si>
  <si>
    <t>重庆城市职业学院</t>
  </si>
  <si>
    <t>金沙县五龙街道安全生产监督管理站</t>
    <phoneticPr fontId="1" type="noConversion"/>
  </si>
  <si>
    <t>6-445</t>
  </si>
  <si>
    <t>江西经济管理专修学院</t>
  </si>
  <si>
    <t>200806</t>
    <phoneticPr fontId="1" type="noConversion"/>
  </si>
  <si>
    <t>6-447</t>
  </si>
  <si>
    <t>饶恩隆</t>
  </si>
  <si>
    <t>200907</t>
    <phoneticPr fontId="1" type="noConversion"/>
  </si>
  <si>
    <t>黄淮学院</t>
  </si>
  <si>
    <t>建筑工程管理</t>
  </si>
  <si>
    <t>贵州都匀</t>
  </si>
  <si>
    <t>贵州七星关</t>
  </si>
  <si>
    <t>金沙县新化乡村镇规划建设站</t>
  </si>
  <si>
    <t>内蒙古民族大学</t>
  </si>
  <si>
    <t>201407</t>
  </si>
  <si>
    <t>201408</t>
  </si>
  <si>
    <t>河北工程大学</t>
  </si>
  <si>
    <t>思想政治教育（社会管理方向）</t>
  </si>
  <si>
    <t>汉语言文学教育</t>
  </si>
  <si>
    <t>7-62</t>
  </si>
  <si>
    <t>余邦志</t>
  </si>
  <si>
    <t>过程装备与控制工程</t>
  </si>
  <si>
    <t>矿物资源工程</t>
  </si>
  <si>
    <t>贵州大学矿业学院</t>
  </si>
  <si>
    <t>土地资源管理</t>
  </si>
  <si>
    <t>刘平</t>
  </si>
  <si>
    <t>会计从业资格</t>
  </si>
  <si>
    <t>天津工业大学</t>
  </si>
  <si>
    <t>科学教育</t>
  </si>
  <si>
    <t>西南政法大学</t>
  </si>
  <si>
    <t>7-225</t>
  </si>
  <si>
    <t>黄瑞</t>
  </si>
  <si>
    <t>7-228</t>
  </si>
  <si>
    <t>彭厚军</t>
  </si>
  <si>
    <t>传播学</t>
  </si>
  <si>
    <t>勘查技术与工程</t>
  </si>
  <si>
    <t>贵州七星关区</t>
  </si>
  <si>
    <t>7-265</t>
  </si>
  <si>
    <t>张才琴</t>
  </si>
  <si>
    <t>教育学（综合文科）师范</t>
  </si>
  <si>
    <t>山西农业大学</t>
  </si>
  <si>
    <t>160701</t>
    <phoneticPr fontId="1" type="noConversion"/>
  </si>
  <si>
    <t>7-290</t>
  </si>
  <si>
    <t>龙红</t>
  </si>
  <si>
    <t>贵州六枝特区</t>
  </si>
  <si>
    <t>7-337</t>
  </si>
  <si>
    <t>周鹤</t>
  </si>
  <si>
    <t>江汉大学</t>
  </si>
  <si>
    <t>7-383</t>
  </si>
  <si>
    <t>李永斌</t>
  </si>
  <si>
    <t>无机非金属材料工程</t>
  </si>
  <si>
    <t>文山学院</t>
  </si>
  <si>
    <t>7-428</t>
  </si>
  <si>
    <t>苗越</t>
  </si>
  <si>
    <t>贵州乌当区</t>
  </si>
  <si>
    <t>7-489</t>
  </si>
  <si>
    <t>7-497</t>
  </si>
  <si>
    <t>江珊珊</t>
  </si>
  <si>
    <t>贵州中医学院</t>
  </si>
  <si>
    <t>7-534</t>
  </si>
  <si>
    <t>胡方</t>
  </si>
  <si>
    <t>7-539</t>
  </si>
  <si>
    <t>郎举</t>
  </si>
  <si>
    <t>150915</t>
  </si>
  <si>
    <t>辽宁科技大学</t>
  </si>
  <si>
    <t>7-545</t>
  </si>
  <si>
    <t>瞿骞</t>
  </si>
  <si>
    <t>7-572</t>
  </si>
  <si>
    <t>徐龙</t>
  </si>
  <si>
    <t>西安科技大学</t>
  </si>
  <si>
    <t>7-667</t>
  </si>
  <si>
    <t>杨朴苑</t>
  </si>
  <si>
    <t>贵州金沙</t>
    <phoneticPr fontId="1" type="noConversion"/>
  </si>
  <si>
    <t>201107</t>
  </si>
  <si>
    <t>201207</t>
  </si>
  <si>
    <t>园林工程技术</t>
  </si>
  <si>
    <t>201507</t>
  </si>
  <si>
    <t>201607</t>
  </si>
  <si>
    <t>200701</t>
  </si>
  <si>
    <t>8-13</t>
  </si>
  <si>
    <t>高雷</t>
  </si>
  <si>
    <t>201306</t>
  </si>
  <si>
    <t>201101</t>
  </si>
  <si>
    <t>201007</t>
  </si>
  <si>
    <t>8-33</t>
  </si>
  <si>
    <t>海南大学农学院</t>
  </si>
  <si>
    <t>201506</t>
  </si>
  <si>
    <t>201307</t>
  </si>
  <si>
    <t>200707</t>
  </si>
  <si>
    <t>8-61</t>
  </si>
  <si>
    <t>刘昌孟</t>
  </si>
  <si>
    <t>农村行政管理</t>
  </si>
  <si>
    <t>8-76</t>
  </si>
  <si>
    <t>宋景</t>
  </si>
  <si>
    <t>河北省石家庄医学高等专科学校</t>
  </si>
  <si>
    <t>眼视光技术</t>
  </si>
  <si>
    <t>200807</t>
  </si>
  <si>
    <t>8-99</t>
  </si>
  <si>
    <t>雷茂</t>
  </si>
  <si>
    <t>大连海洋大学</t>
  </si>
  <si>
    <t>贵阳新教育思维训练学习</t>
  </si>
  <si>
    <t>201412</t>
  </si>
  <si>
    <t>8-127</t>
  </si>
  <si>
    <t>杨万志</t>
  </si>
  <si>
    <t>8-146</t>
  </si>
  <si>
    <t>余益</t>
  </si>
  <si>
    <t>丽江师范高等专科学校</t>
  </si>
  <si>
    <t>8-161</t>
  </si>
  <si>
    <t>王印</t>
  </si>
  <si>
    <t>8-162</t>
  </si>
  <si>
    <t>李亚</t>
  </si>
  <si>
    <t>贵州省赫章县可乐乡“千人计划”志愿者</t>
  </si>
  <si>
    <t>8-168</t>
  </si>
  <si>
    <t>陈贤</t>
  </si>
  <si>
    <t>贵州毕节市</t>
  </si>
  <si>
    <t>8-180</t>
  </si>
  <si>
    <t>马勇</t>
  </si>
  <si>
    <t>国防教育与管理（人民武装指挥方向）</t>
  </si>
  <si>
    <t>8-224</t>
  </si>
  <si>
    <t>丁明珠</t>
  </si>
  <si>
    <t>英语（旅游英语方向）</t>
  </si>
  <si>
    <t>8-231</t>
  </si>
  <si>
    <t>周俊</t>
  </si>
  <si>
    <t>吉林农业科技学院</t>
  </si>
  <si>
    <t>动植物检疫</t>
  </si>
  <si>
    <t>201106</t>
  </si>
  <si>
    <t>8-247</t>
  </si>
  <si>
    <t>陈太平</t>
  </si>
  <si>
    <t>朱宇</t>
  </si>
  <si>
    <t>植物保护</t>
  </si>
  <si>
    <t>8-255</t>
  </si>
  <si>
    <t>余欣欣</t>
  </si>
  <si>
    <t>农林牧渔类农林管理类农村行政管理</t>
  </si>
  <si>
    <t>8-342</t>
  </si>
  <si>
    <t>燕丽</t>
  </si>
  <si>
    <t>8-346</t>
  </si>
  <si>
    <t>刘举</t>
  </si>
  <si>
    <t>8-359</t>
  </si>
  <si>
    <t>曾慧</t>
  </si>
  <si>
    <t>200607</t>
  </si>
  <si>
    <t>8-363</t>
  </si>
  <si>
    <t>陈海</t>
  </si>
  <si>
    <t>200407</t>
  </si>
  <si>
    <t>四川农业大学</t>
  </si>
  <si>
    <t>8-379</t>
  </si>
  <si>
    <t>山东农业大学</t>
  </si>
  <si>
    <t>给水排水工程</t>
  </si>
  <si>
    <t>8-394</t>
  </si>
  <si>
    <t>陈娟</t>
  </si>
  <si>
    <t>8-407</t>
  </si>
  <si>
    <t>闫仲军</t>
  </si>
  <si>
    <t>贵州省金沙县</t>
  </si>
  <si>
    <t>计算机及应用</t>
  </si>
  <si>
    <t>贵州省大方县</t>
  </si>
  <si>
    <t>贵州省赫章县</t>
  </si>
  <si>
    <t>贵州省毕节市</t>
  </si>
  <si>
    <t>10-25</t>
  </si>
  <si>
    <t>阳世磊</t>
  </si>
  <si>
    <t>贵州省黔西县</t>
  </si>
  <si>
    <t>201608</t>
  </si>
  <si>
    <t>10-51</t>
  </si>
  <si>
    <t>童剑</t>
  </si>
  <si>
    <t>贵州省民族大学</t>
  </si>
  <si>
    <t>10-55</t>
  </si>
  <si>
    <t>青海师范大学</t>
  </si>
  <si>
    <t>应用化学（精细化工）</t>
  </si>
  <si>
    <t>10-62</t>
  </si>
  <si>
    <t>任富体</t>
  </si>
  <si>
    <t>贵州省湄潭县</t>
  </si>
  <si>
    <t>10-90</t>
  </si>
  <si>
    <t>王莎</t>
  </si>
  <si>
    <t>10-91</t>
  </si>
  <si>
    <t>邹毅</t>
  </si>
  <si>
    <t>长春大学</t>
  </si>
  <si>
    <t>金沙县化觉镇林业环保站</t>
    <phoneticPr fontId="1" type="noConversion"/>
  </si>
  <si>
    <t>工作员</t>
    <phoneticPr fontId="1" type="noConversion"/>
  </si>
  <si>
    <t>37</t>
    <phoneticPr fontId="1" type="noConversion"/>
  </si>
  <si>
    <t>金沙县化觉镇扶贫工作站</t>
    <phoneticPr fontId="1" type="noConversion"/>
  </si>
  <si>
    <t>35</t>
    <phoneticPr fontId="1" type="noConversion"/>
  </si>
  <si>
    <t>遵义师范学院</t>
    <phoneticPr fontId="1" type="noConversion"/>
  </si>
  <si>
    <t>贵州毕节</t>
    <phoneticPr fontId="1" type="noConversion"/>
  </si>
  <si>
    <t>金沙县化觉镇村镇规划建设站</t>
  </si>
  <si>
    <t>36</t>
    <phoneticPr fontId="1" type="noConversion"/>
  </si>
  <si>
    <t>130701</t>
    <phoneticPr fontId="1" type="noConversion"/>
  </si>
  <si>
    <t>150701</t>
    <phoneticPr fontId="1" type="noConversion"/>
  </si>
  <si>
    <t>贵州织金</t>
    <phoneticPr fontId="1" type="noConversion"/>
  </si>
  <si>
    <t>110701</t>
    <phoneticPr fontId="1" type="noConversion"/>
  </si>
  <si>
    <t>080701</t>
    <phoneticPr fontId="1" type="noConversion"/>
  </si>
  <si>
    <t>贵州威宁</t>
    <phoneticPr fontId="1" type="noConversion"/>
  </si>
  <si>
    <t>贵州师范大学</t>
    <phoneticPr fontId="1" type="noConversion"/>
  </si>
  <si>
    <t>贵州交通职业技术学院</t>
    <phoneticPr fontId="1" type="noConversion"/>
  </si>
  <si>
    <t>贵州黔西</t>
    <phoneticPr fontId="1" type="noConversion"/>
  </si>
  <si>
    <t>旅游管理</t>
    <phoneticPr fontId="1" type="noConversion"/>
  </si>
  <si>
    <t>国际经济与贸易</t>
    <phoneticPr fontId="1" type="noConversion"/>
  </si>
  <si>
    <t>11-76</t>
  </si>
  <si>
    <t>顾潘赟</t>
    <phoneticPr fontId="1" type="noConversion"/>
  </si>
  <si>
    <t>贵州大学明德学院</t>
    <phoneticPr fontId="1" type="noConversion"/>
  </si>
  <si>
    <t>市场营销</t>
    <phoneticPr fontId="1" type="noConversion"/>
  </si>
  <si>
    <t>11-84</t>
  </si>
  <si>
    <t>杨志月</t>
    <phoneticPr fontId="1" type="noConversion"/>
  </si>
  <si>
    <t>贵州师范学院</t>
    <phoneticPr fontId="1" type="noConversion"/>
  </si>
  <si>
    <t>应用心理学</t>
    <phoneticPr fontId="1" type="noConversion"/>
  </si>
  <si>
    <t>11-101</t>
  </si>
  <si>
    <t>梁红宇</t>
    <phoneticPr fontId="1" type="noConversion"/>
  </si>
  <si>
    <t>贵州绥阳</t>
    <phoneticPr fontId="1" type="noConversion"/>
  </si>
  <si>
    <t>生物工程</t>
    <phoneticPr fontId="1" type="noConversion"/>
  </si>
  <si>
    <t>150131</t>
    <phoneticPr fontId="1" type="noConversion"/>
  </si>
  <si>
    <t>贵州习水</t>
    <phoneticPr fontId="1" type="noConversion"/>
  </si>
  <si>
    <t>11-128</t>
  </si>
  <si>
    <t>周扬</t>
    <phoneticPr fontId="1" type="noConversion"/>
  </si>
  <si>
    <t>小学教育（理科方向）</t>
    <phoneticPr fontId="1" type="noConversion"/>
  </si>
  <si>
    <t>11-131</t>
  </si>
  <si>
    <t>胡利</t>
    <phoneticPr fontId="1" type="noConversion"/>
  </si>
  <si>
    <t>郑州轻工业学院</t>
    <phoneticPr fontId="1" type="noConversion"/>
  </si>
  <si>
    <t>艺术设计</t>
    <phoneticPr fontId="1" type="noConversion"/>
  </si>
  <si>
    <t>11-157</t>
  </si>
  <si>
    <t>吴军</t>
    <phoneticPr fontId="1" type="noConversion"/>
  </si>
  <si>
    <t>11-164</t>
  </si>
  <si>
    <t>阳芝林</t>
    <phoneticPr fontId="1" type="noConversion"/>
  </si>
  <si>
    <t>科学教育</t>
    <phoneticPr fontId="1" type="noConversion"/>
  </si>
  <si>
    <t>图形图像制作</t>
    <phoneticPr fontId="1" type="noConversion"/>
  </si>
  <si>
    <t>贵州民族大学</t>
    <phoneticPr fontId="1" type="noConversion"/>
  </si>
  <si>
    <t>11-190</t>
  </si>
  <si>
    <t>胡传秀</t>
    <phoneticPr fontId="1" type="noConversion"/>
  </si>
  <si>
    <t>湖北文理学院理工学院</t>
    <phoneticPr fontId="1" type="noConversion"/>
  </si>
  <si>
    <t>11-193</t>
  </si>
  <si>
    <t>龙江华</t>
    <phoneticPr fontId="1" type="noConversion"/>
  </si>
  <si>
    <t>广告学</t>
    <phoneticPr fontId="1" type="noConversion"/>
  </si>
  <si>
    <t>11-239</t>
  </si>
  <si>
    <t>计算机信息管理</t>
    <phoneticPr fontId="1" type="noConversion"/>
  </si>
  <si>
    <t>11-247</t>
  </si>
  <si>
    <t>11-250</t>
  </si>
  <si>
    <t>代磊</t>
    <phoneticPr fontId="1" type="noConversion"/>
  </si>
  <si>
    <t>11-262</t>
  </si>
  <si>
    <t>金沙县化觉镇农业服务中心</t>
    <phoneticPr fontId="1" type="noConversion"/>
  </si>
  <si>
    <t>34</t>
    <phoneticPr fontId="1" type="noConversion"/>
  </si>
  <si>
    <t>孙宁</t>
    <phoneticPr fontId="1" type="noConversion"/>
  </si>
  <si>
    <t>四川农业大学</t>
    <phoneticPr fontId="1" type="noConversion"/>
  </si>
  <si>
    <t>080320</t>
    <phoneticPr fontId="1" type="noConversion"/>
  </si>
  <si>
    <t>丧偶</t>
  </si>
  <si>
    <t>11-307</t>
  </si>
  <si>
    <t>中央电视广播大学</t>
    <phoneticPr fontId="1" type="noConversion"/>
  </si>
  <si>
    <t>畜牧兽医</t>
    <phoneticPr fontId="1" type="noConversion"/>
  </si>
  <si>
    <t>源村镇人力资源和社会保障服务中心</t>
  </si>
  <si>
    <t>2013.07</t>
  </si>
  <si>
    <t>2011.07</t>
  </si>
  <si>
    <t>12-45</t>
  </si>
  <si>
    <t>刘金玺</t>
  </si>
  <si>
    <t>2015.01</t>
  </si>
  <si>
    <t>12-55</t>
  </si>
  <si>
    <t>袁国富</t>
  </si>
  <si>
    <t>12-65</t>
  </si>
  <si>
    <t>王寿芹</t>
  </si>
  <si>
    <t>13-44</t>
  </si>
  <si>
    <t>詹唯一</t>
  </si>
  <si>
    <t>计算机科学教育</t>
  </si>
  <si>
    <t>081230</t>
    <phoneticPr fontId="1" type="noConversion"/>
  </si>
  <si>
    <t>13-48</t>
  </si>
  <si>
    <t>古科任</t>
  </si>
  <si>
    <t>13-54</t>
  </si>
  <si>
    <t>蒋松林</t>
  </si>
  <si>
    <t>13-56</t>
  </si>
  <si>
    <t>杨茂</t>
  </si>
  <si>
    <t>杨超</t>
  </si>
  <si>
    <t>13-125</t>
  </si>
  <si>
    <t>150722</t>
    <phoneticPr fontId="1" type="noConversion"/>
  </si>
  <si>
    <t>13-129</t>
  </si>
  <si>
    <t>万红强</t>
  </si>
  <si>
    <t>中国人民解放军成都军区成人中等专业学校</t>
  </si>
  <si>
    <t>021015</t>
  </si>
  <si>
    <t>安底镇桃元村党支部副书记</t>
    <phoneticPr fontId="1" type="noConversion"/>
  </si>
  <si>
    <t>2010.12</t>
    <phoneticPr fontId="1" type="noConversion"/>
  </si>
  <si>
    <t>13-148</t>
  </si>
  <si>
    <t>张国虎</t>
  </si>
  <si>
    <t>13-151</t>
  </si>
  <si>
    <t>王斌</t>
  </si>
  <si>
    <t>贵州省金沙县第一中学</t>
  </si>
  <si>
    <t>050610</t>
  </si>
  <si>
    <t>后山镇坎坝村村民委员会主任</t>
    <phoneticPr fontId="1" type="noConversion"/>
  </si>
  <si>
    <t>14-65</t>
  </si>
  <si>
    <t>胡祝剑</t>
  </si>
  <si>
    <t>工程机械控制技术</t>
  </si>
  <si>
    <t>14-85</t>
  </si>
  <si>
    <t>喻本倩</t>
  </si>
  <si>
    <t>西华大学</t>
  </si>
  <si>
    <t>矿井通风与安全</t>
  </si>
  <si>
    <t>14-143</t>
  </si>
  <si>
    <t>潘力</t>
  </si>
  <si>
    <t>工程测量技术</t>
  </si>
  <si>
    <t>模具设计与制造</t>
  </si>
  <si>
    <t>14-212</t>
  </si>
  <si>
    <t>朱堃</t>
  </si>
  <si>
    <t>14-238</t>
  </si>
  <si>
    <t>洪健</t>
  </si>
  <si>
    <t>化学工程与工艺（煤化工方向）</t>
  </si>
  <si>
    <t>14-244</t>
  </si>
  <si>
    <t>李毅</t>
  </si>
  <si>
    <t>100731</t>
  </si>
  <si>
    <t>湖南应用技术学院</t>
  </si>
  <si>
    <t>14-254</t>
  </si>
  <si>
    <t>易橙</t>
  </si>
  <si>
    <t>14-287</t>
  </si>
  <si>
    <t>吴维先</t>
  </si>
  <si>
    <t>重庆渝北</t>
  </si>
  <si>
    <t>14-305</t>
  </si>
  <si>
    <t>吴平</t>
  </si>
  <si>
    <t>14-354</t>
  </si>
  <si>
    <t>肖本志</t>
  </si>
  <si>
    <t>14-375</t>
  </si>
  <si>
    <t>丁文发</t>
  </si>
  <si>
    <t>14-383</t>
  </si>
  <si>
    <t>李豪</t>
  </si>
  <si>
    <t>14-448</t>
  </si>
  <si>
    <t>杨茂红</t>
  </si>
  <si>
    <t>14-454</t>
  </si>
  <si>
    <t>任俊</t>
  </si>
  <si>
    <t>14-471</t>
  </si>
  <si>
    <t>熊娟</t>
  </si>
  <si>
    <t>15-38</t>
  </si>
  <si>
    <t>古科建</t>
  </si>
  <si>
    <t>15-42</t>
  </si>
  <si>
    <t>高德</t>
  </si>
  <si>
    <t>15-84</t>
  </si>
  <si>
    <t>李兴祥</t>
  </si>
  <si>
    <t>15-140</t>
  </si>
  <si>
    <t>刘清平</t>
  </si>
  <si>
    <t>15-169</t>
  </si>
  <si>
    <t>邬伦涛</t>
  </si>
  <si>
    <t>环境工程（地质环境调查）</t>
  </si>
  <si>
    <t>15-202</t>
  </si>
  <si>
    <t>解丽斯</t>
  </si>
  <si>
    <t>090201</t>
  </si>
  <si>
    <t>西南林业大学</t>
  </si>
  <si>
    <t>彭杰</t>
  </si>
  <si>
    <t>15-219</t>
  </si>
  <si>
    <t>张家齐</t>
  </si>
  <si>
    <t>15-225</t>
  </si>
  <si>
    <t>高莎</t>
  </si>
  <si>
    <t>160301</t>
  </si>
  <si>
    <t>15-240</t>
  </si>
  <si>
    <t>王道朋</t>
  </si>
  <si>
    <t>16-1</t>
  </si>
  <si>
    <t>陈禹</t>
  </si>
  <si>
    <t>安徽水利水电职业技术学院</t>
  </si>
  <si>
    <t>工程测量与监理</t>
  </si>
  <si>
    <t>测绘工程</t>
  </si>
  <si>
    <t>16-18</t>
  </si>
  <si>
    <t>陶艺</t>
  </si>
  <si>
    <t>金沙县岚头镇三桥村</t>
  </si>
  <si>
    <t>16-19</t>
  </si>
  <si>
    <t>杨东桦</t>
  </si>
  <si>
    <t>201506-201604</t>
  </si>
  <si>
    <t>贵州省黎平县</t>
  </si>
  <si>
    <t>孙静</t>
  </si>
  <si>
    <t>16-28</t>
  </si>
  <si>
    <t>陈安</t>
  </si>
  <si>
    <t>黑龙江省大庆师范学校</t>
  </si>
  <si>
    <t>贵州省石阡县</t>
  </si>
  <si>
    <t>16-38</t>
  </si>
  <si>
    <t>黄雪</t>
  </si>
  <si>
    <t>湖南电子科技职业学院</t>
  </si>
  <si>
    <t>贵州大学职业技术学院</t>
  </si>
  <si>
    <t>16-61</t>
  </si>
  <si>
    <t>西安政治学院</t>
  </si>
  <si>
    <t>金沙县矿山救护大队</t>
  </si>
  <si>
    <t>16-80</t>
  </si>
  <si>
    <t>程琦</t>
  </si>
  <si>
    <t>贵州大学理学院</t>
  </si>
  <si>
    <t>贵州省榕江县</t>
  </si>
  <si>
    <t>16-99</t>
  </si>
  <si>
    <t>张庆林</t>
  </si>
  <si>
    <t>上海闸北城市建筑有限公司</t>
  </si>
  <si>
    <t>贵州金沙县</t>
  </si>
  <si>
    <t>贵州省威宁县</t>
  </si>
  <si>
    <t>16-134</t>
  </si>
  <si>
    <t>杨迈</t>
  </si>
  <si>
    <t>辽宁林业职业技术学院</t>
  </si>
  <si>
    <t>16-138</t>
  </si>
  <si>
    <t>魏佳伟</t>
  </si>
  <si>
    <t>16-143</t>
  </si>
  <si>
    <t>王桃贵</t>
  </si>
  <si>
    <t>16-173</t>
  </si>
  <si>
    <t>高永</t>
  </si>
  <si>
    <t>16-215</t>
  </si>
  <si>
    <t>杨永芬</t>
  </si>
  <si>
    <t>金沙县马路乡</t>
  </si>
  <si>
    <t>16-230</t>
  </si>
  <si>
    <t>马廷松</t>
  </si>
  <si>
    <t>威宁彝族苗族自治县民政局</t>
  </si>
  <si>
    <t>16-232</t>
  </si>
  <si>
    <t>何源</t>
  </si>
  <si>
    <t>武汉软件职业学院</t>
  </si>
  <si>
    <t>060630</t>
  </si>
  <si>
    <t>贵州省金沙县欣荣物业管理有限公司</t>
  </si>
  <si>
    <t>16-238</t>
  </si>
  <si>
    <t>贺启运</t>
  </si>
  <si>
    <t>16-244</t>
  </si>
  <si>
    <t>张朴</t>
  </si>
  <si>
    <t>16-250</t>
  </si>
  <si>
    <t>张涵</t>
  </si>
  <si>
    <t>16-275</t>
  </si>
  <si>
    <t>涂真菊</t>
  </si>
  <si>
    <t>16-276</t>
  </si>
  <si>
    <t>郑麒麟</t>
  </si>
  <si>
    <t>贵州遵义</t>
    <phoneticPr fontId="1" type="noConversion"/>
  </si>
  <si>
    <t>贵州威宁</t>
    <phoneticPr fontId="1" type="noConversion"/>
  </si>
  <si>
    <t>工作员</t>
    <phoneticPr fontId="1" type="noConversion"/>
  </si>
  <si>
    <t>金沙县安洛乡农业服务中心</t>
  </si>
  <si>
    <t>55</t>
    <phoneticPr fontId="1" type="noConversion"/>
  </si>
  <si>
    <t>17-11</t>
    <phoneticPr fontId="1" type="noConversion"/>
  </si>
  <si>
    <t>唐于岚</t>
    <phoneticPr fontId="1" type="noConversion"/>
  </si>
  <si>
    <t>贵州贵阳</t>
    <phoneticPr fontId="1" type="noConversion"/>
  </si>
  <si>
    <t>中南民族大学</t>
    <phoneticPr fontId="1" type="noConversion"/>
  </si>
  <si>
    <t>英语</t>
    <phoneticPr fontId="1" type="noConversion"/>
  </si>
  <si>
    <t>090625</t>
    <phoneticPr fontId="1" type="noConversion"/>
  </si>
  <si>
    <t>54</t>
  </si>
  <si>
    <t>55</t>
  </si>
  <si>
    <t>17-27</t>
  </si>
  <si>
    <t>工作员</t>
    <phoneticPr fontId="1" type="noConversion"/>
  </si>
  <si>
    <t>55</t>
    <phoneticPr fontId="1" type="noConversion"/>
  </si>
  <si>
    <t>陈彪</t>
    <phoneticPr fontId="1" type="noConversion"/>
  </si>
  <si>
    <t>贵州大方</t>
    <phoneticPr fontId="1" type="noConversion"/>
  </si>
  <si>
    <t>贵州交通职业技术学院</t>
    <phoneticPr fontId="1" type="noConversion"/>
  </si>
  <si>
    <t>旅游工艺品设计与制作</t>
    <phoneticPr fontId="1" type="noConversion"/>
  </si>
  <si>
    <t>130701</t>
    <phoneticPr fontId="1" type="noConversion"/>
  </si>
  <si>
    <t>工作员</t>
    <phoneticPr fontId="1" type="noConversion"/>
  </si>
  <si>
    <t>贵州大方</t>
    <phoneticPr fontId="1" type="noConversion"/>
  </si>
  <si>
    <t>工作员</t>
    <phoneticPr fontId="1" type="noConversion"/>
  </si>
  <si>
    <t>17-67</t>
  </si>
  <si>
    <t>代常伟</t>
    <phoneticPr fontId="1" type="noConversion"/>
  </si>
  <si>
    <t>贵州师范大学</t>
    <phoneticPr fontId="1" type="noConversion"/>
  </si>
  <si>
    <t>冶金工程</t>
    <phoneticPr fontId="1" type="noConversion"/>
  </si>
  <si>
    <t>150701</t>
    <phoneticPr fontId="1" type="noConversion"/>
  </si>
  <si>
    <t>法律文秘</t>
    <phoneticPr fontId="1" type="noConversion"/>
  </si>
  <si>
    <t>六盘水师范学院</t>
    <phoneticPr fontId="1" type="noConversion"/>
  </si>
  <si>
    <t>金沙县安洛乡安全生产监督管理站</t>
    <phoneticPr fontId="1" type="noConversion"/>
  </si>
  <si>
    <t>工作员</t>
    <phoneticPr fontId="1" type="noConversion"/>
  </si>
  <si>
    <t>金沙县安洛乡安全生产监督管理站</t>
    <phoneticPr fontId="1" type="noConversion"/>
  </si>
  <si>
    <t>贵州大方</t>
    <phoneticPr fontId="1" type="noConversion"/>
  </si>
  <si>
    <t>金沙县安洛乡安全生产监督管理站</t>
    <phoneticPr fontId="1" type="noConversion"/>
  </si>
  <si>
    <t>工作员</t>
    <phoneticPr fontId="1" type="noConversion"/>
  </si>
  <si>
    <t>160701</t>
    <phoneticPr fontId="1" type="noConversion"/>
  </si>
  <si>
    <t>130701</t>
    <phoneticPr fontId="1" type="noConversion"/>
  </si>
  <si>
    <t>贵州金沙</t>
    <phoneticPr fontId="1" type="noConversion"/>
  </si>
  <si>
    <t>贵阳学院</t>
    <phoneticPr fontId="1" type="noConversion"/>
  </si>
  <si>
    <t>150701</t>
    <phoneticPr fontId="1" type="noConversion"/>
  </si>
  <si>
    <t>贵州毕节</t>
    <phoneticPr fontId="1" type="noConversion"/>
  </si>
  <si>
    <t>140701</t>
    <phoneticPr fontId="1" type="noConversion"/>
  </si>
  <si>
    <t>贵州毕节</t>
    <phoneticPr fontId="1" type="noConversion"/>
  </si>
  <si>
    <t>160701</t>
    <phoneticPr fontId="1" type="noConversion"/>
  </si>
  <si>
    <t>贵州赫章</t>
    <phoneticPr fontId="1" type="noConversion"/>
  </si>
  <si>
    <t>语文教育</t>
    <phoneticPr fontId="1" type="noConversion"/>
  </si>
  <si>
    <t>贵州警官职业学院</t>
    <phoneticPr fontId="1" type="noConversion"/>
  </si>
  <si>
    <t>贵州工程应用技术学院</t>
    <phoneticPr fontId="1" type="noConversion"/>
  </si>
  <si>
    <t>兴义民族师范学院</t>
    <phoneticPr fontId="1" type="noConversion"/>
  </si>
  <si>
    <t>思想政治教育</t>
    <phoneticPr fontId="1" type="noConversion"/>
  </si>
  <si>
    <t>法律事务</t>
    <phoneticPr fontId="1" type="noConversion"/>
  </si>
  <si>
    <t>会计</t>
    <phoneticPr fontId="1" type="noConversion"/>
  </si>
  <si>
    <t>17-196</t>
    <phoneticPr fontId="1" type="noConversion"/>
  </si>
  <si>
    <t>杜庆伟</t>
    <phoneticPr fontId="1" type="noConversion"/>
  </si>
  <si>
    <t>贵州纳雍</t>
    <phoneticPr fontId="1" type="noConversion"/>
  </si>
  <si>
    <t>遵义师范学院</t>
    <phoneticPr fontId="1" type="noConversion"/>
  </si>
  <si>
    <t>贵州遵义</t>
    <phoneticPr fontId="1" type="noConversion"/>
  </si>
  <si>
    <t>17-201</t>
  </si>
  <si>
    <t>翟伟</t>
    <phoneticPr fontId="1" type="noConversion"/>
  </si>
  <si>
    <t>铜仁学院</t>
    <phoneticPr fontId="1" type="noConversion"/>
  </si>
  <si>
    <t>学前教育</t>
    <phoneticPr fontId="1" type="noConversion"/>
  </si>
  <si>
    <t>17-242</t>
  </si>
  <si>
    <t>刘情</t>
    <phoneticPr fontId="1" type="noConversion"/>
  </si>
  <si>
    <t>贵州师范大学</t>
    <phoneticPr fontId="1" type="noConversion"/>
  </si>
  <si>
    <t>社会工作</t>
    <phoneticPr fontId="1" type="noConversion"/>
  </si>
  <si>
    <t>17-244</t>
  </si>
  <si>
    <t>郑荣江</t>
    <phoneticPr fontId="1" type="noConversion"/>
  </si>
  <si>
    <t>贵州湄潭</t>
    <phoneticPr fontId="1" type="noConversion"/>
  </si>
  <si>
    <t>四川理工学院</t>
    <phoneticPr fontId="1" type="noConversion"/>
  </si>
  <si>
    <t>120701</t>
    <phoneticPr fontId="1" type="noConversion"/>
  </si>
  <si>
    <t>17-275</t>
  </si>
  <si>
    <t>张尹</t>
    <phoneticPr fontId="1" type="noConversion"/>
  </si>
  <si>
    <t>贵州财经大学</t>
    <phoneticPr fontId="1" type="noConversion"/>
  </si>
  <si>
    <t>17-285</t>
  </si>
  <si>
    <t>周坤</t>
    <phoneticPr fontId="1" type="noConversion"/>
  </si>
  <si>
    <t>宁波职业技术学院</t>
    <phoneticPr fontId="1" type="noConversion"/>
  </si>
  <si>
    <t>工业分析与检验</t>
    <phoneticPr fontId="1" type="noConversion"/>
  </si>
  <si>
    <t>100601</t>
    <phoneticPr fontId="1" type="noConversion"/>
  </si>
  <si>
    <t>会计电算化</t>
    <phoneticPr fontId="1" type="noConversion"/>
  </si>
  <si>
    <t>男</t>
    <phoneticPr fontId="1" type="noConversion"/>
  </si>
  <si>
    <t>17-337</t>
    <phoneticPr fontId="1" type="noConversion"/>
  </si>
  <si>
    <t>56</t>
    <phoneticPr fontId="1" type="noConversion"/>
  </si>
  <si>
    <t>何玉侠</t>
    <phoneticPr fontId="1" type="noConversion"/>
  </si>
  <si>
    <t>贵州大学动物科学学院</t>
    <phoneticPr fontId="1" type="noConversion"/>
  </si>
  <si>
    <t>动物医学</t>
    <phoneticPr fontId="1" type="noConversion"/>
  </si>
  <si>
    <t>56</t>
  </si>
  <si>
    <t>17-346</t>
  </si>
  <si>
    <t>陈友贵</t>
    <phoneticPr fontId="1" type="noConversion"/>
  </si>
  <si>
    <t>贵州仁怀</t>
    <phoneticPr fontId="1" type="noConversion"/>
  </si>
  <si>
    <t>动物科学</t>
    <phoneticPr fontId="1" type="noConversion"/>
  </si>
  <si>
    <t>17-349</t>
  </si>
  <si>
    <t>商忠贵</t>
    <phoneticPr fontId="1" type="noConversion"/>
  </si>
  <si>
    <t>福建农林大学</t>
    <phoneticPr fontId="1" type="noConversion"/>
  </si>
  <si>
    <t>150630</t>
    <phoneticPr fontId="1" type="noConversion"/>
  </si>
  <si>
    <t>60</t>
  </si>
  <si>
    <t>金沙县清池镇科技文化信息服务中心</t>
  </si>
  <si>
    <t>58</t>
  </si>
  <si>
    <t>18-3</t>
  </si>
  <si>
    <t>金沙县清池镇扶贫工作站</t>
  </si>
  <si>
    <t>57</t>
  </si>
  <si>
    <t>金沙县清池镇安全生产监督管理站</t>
  </si>
  <si>
    <t>59</t>
  </si>
  <si>
    <t>金沙县清池镇人力资源和社会保障服务中心</t>
    <phoneticPr fontId="1" type="noConversion"/>
  </si>
  <si>
    <t>金沙县清池镇人力资源和社会保障服务中心</t>
    <phoneticPr fontId="1" type="noConversion"/>
  </si>
  <si>
    <t>18-37</t>
  </si>
  <si>
    <t>翟立</t>
  </si>
  <si>
    <t>18-40</t>
  </si>
  <si>
    <t>张坤</t>
  </si>
  <si>
    <t>18-52</t>
  </si>
  <si>
    <t>陆礼</t>
  </si>
  <si>
    <t>18-63</t>
  </si>
  <si>
    <t>闵德省</t>
  </si>
  <si>
    <t>18-81</t>
  </si>
  <si>
    <t>吴朝洋</t>
  </si>
  <si>
    <t>60</t>
    <phoneticPr fontId="1" type="noConversion"/>
  </si>
  <si>
    <t>本科</t>
    <phoneticPr fontId="1" type="noConversion"/>
  </si>
  <si>
    <t>女</t>
    <phoneticPr fontId="1" type="noConversion"/>
  </si>
  <si>
    <t>金沙县清池镇安全生产监督管理站</t>
    <phoneticPr fontId="1" type="noConversion"/>
  </si>
  <si>
    <t>59</t>
    <phoneticPr fontId="1" type="noConversion"/>
  </si>
  <si>
    <t>金沙县清池镇科技文化信息服务中心</t>
    <phoneticPr fontId="1" type="noConversion"/>
  </si>
  <si>
    <t>58</t>
    <phoneticPr fontId="1" type="noConversion"/>
  </si>
  <si>
    <t>18-88</t>
  </si>
  <si>
    <t>吴增银</t>
    <phoneticPr fontId="1" type="noConversion"/>
  </si>
  <si>
    <t>长沙理工大学</t>
    <phoneticPr fontId="1" type="noConversion"/>
  </si>
  <si>
    <t>无机非金属材料工程</t>
    <phoneticPr fontId="1" type="noConversion"/>
  </si>
  <si>
    <t>130630</t>
    <phoneticPr fontId="1" type="noConversion"/>
  </si>
  <si>
    <t>201607</t>
    <phoneticPr fontId="1" type="noConversion"/>
  </si>
  <si>
    <t>18-119</t>
  </si>
  <si>
    <t>李燕</t>
    <phoneticPr fontId="1" type="noConversion"/>
  </si>
  <si>
    <t>150626</t>
    <phoneticPr fontId="1" type="noConversion"/>
  </si>
  <si>
    <t>18-129</t>
  </si>
  <si>
    <t>邓登欢</t>
    <phoneticPr fontId="1" type="noConversion"/>
  </si>
  <si>
    <t>广东工业大学</t>
    <phoneticPr fontId="1" type="noConversion"/>
  </si>
  <si>
    <t>材料成型及控制工程</t>
    <phoneticPr fontId="1" type="noConversion"/>
  </si>
  <si>
    <t>130628</t>
    <phoneticPr fontId="1" type="noConversion"/>
  </si>
  <si>
    <t>劳动与社会保障</t>
    <phoneticPr fontId="1" type="noConversion"/>
  </si>
  <si>
    <t>18-156</t>
  </si>
  <si>
    <t>金沙县清池镇扶贫工作站</t>
    <phoneticPr fontId="1" type="noConversion"/>
  </si>
  <si>
    <t>57</t>
    <phoneticPr fontId="1" type="noConversion"/>
  </si>
  <si>
    <t>路青</t>
    <phoneticPr fontId="1" type="noConversion"/>
  </si>
  <si>
    <t>女</t>
    <phoneticPr fontId="1" type="noConversion"/>
  </si>
  <si>
    <t>本科</t>
    <phoneticPr fontId="1" type="noConversion"/>
  </si>
  <si>
    <t>西南大学荣昌校区</t>
    <phoneticPr fontId="1" type="noConversion"/>
  </si>
  <si>
    <t>动物科学</t>
    <phoneticPr fontId="1" type="noConversion"/>
  </si>
  <si>
    <t>18-172</t>
  </si>
  <si>
    <t>张剑</t>
    <phoneticPr fontId="1" type="noConversion"/>
  </si>
  <si>
    <t>18-181</t>
    <phoneticPr fontId="1" type="noConversion"/>
  </si>
  <si>
    <t>史国畅</t>
    <phoneticPr fontId="1" type="noConversion"/>
  </si>
  <si>
    <t>国际经济与贸易</t>
    <phoneticPr fontId="1" type="noConversion"/>
  </si>
  <si>
    <t>男</t>
    <phoneticPr fontId="1" type="noConversion"/>
  </si>
  <si>
    <t>经济学</t>
    <phoneticPr fontId="1" type="noConversion"/>
  </si>
  <si>
    <t>18-207</t>
  </si>
  <si>
    <t>金沙县清池镇扶贫工作站</t>
    <phoneticPr fontId="1" type="noConversion"/>
  </si>
  <si>
    <t>57</t>
    <phoneticPr fontId="1" type="noConversion"/>
  </si>
  <si>
    <t>丁伟洋</t>
    <phoneticPr fontId="1" type="noConversion"/>
  </si>
  <si>
    <t>毕节学院</t>
    <phoneticPr fontId="1" type="noConversion"/>
  </si>
  <si>
    <t>畜牧兽医</t>
    <phoneticPr fontId="1" type="noConversion"/>
  </si>
  <si>
    <t>110701</t>
    <phoneticPr fontId="1" type="noConversion"/>
  </si>
  <si>
    <t>18-228</t>
  </si>
  <si>
    <t>曾梅</t>
    <phoneticPr fontId="1" type="noConversion"/>
  </si>
  <si>
    <t>黔南民族职业技术学院</t>
    <phoneticPr fontId="1" type="noConversion"/>
  </si>
  <si>
    <t>18-232</t>
  </si>
  <si>
    <t>60</t>
    <phoneticPr fontId="1" type="noConversion"/>
  </si>
  <si>
    <t>王忠义</t>
    <phoneticPr fontId="1" type="noConversion"/>
  </si>
  <si>
    <t>男</t>
    <phoneticPr fontId="1" type="noConversion"/>
  </si>
  <si>
    <t>金沙县大田乡安全生产监督管理站</t>
  </si>
  <si>
    <t>62</t>
  </si>
  <si>
    <t>63</t>
  </si>
  <si>
    <t>金沙县大田乡扶贫工作站</t>
  </si>
  <si>
    <t>65</t>
  </si>
  <si>
    <t>金沙县大田乡农业服务中心</t>
  </si>
  <si>
    <t>61</t>
  </si>
  <si>
    <t>19－52</t>
  </si>
  <si>
    <t>郑小涛</t>
  </si>
  <si>
    <t>19－56</t>
  </si>
  <si>
    <t>杨纯凤</t>
  </si>
  <si>
    <t>200606</t>
  </si>
  <si>
    <t>19－78</t>
  </si>
  <si>
    <t>余秋兰</t>
  </si>
  <si>
    <t>19－87</t>
  </si>
  <si>
    <t>朱跃玲</t>
  </si>
  <si>
    <t>19－98</t>
  </si>
  <si>
    <t>张小伟</t>
  </si>
  <si>
    <t>19－122</t>
  </si>
  <si>
    <t>杨玉明</t>
  </si>
  <si>
    <t>19－175</t>
  </si>
  <si>
    <t>王丽琼</t>
  </si>
  <si>
    <t>19－201</t>
  </si>
  <si>
    <t>杨成志</t>
  </si>
  <si>
    <t>19－212</t>
  </si>
  <si>
    <t>骆煜</t>
  </si>
  <si>
    <t>200901</t>
  </si>
  <si>
    <t>19－239</t>
  </si>
  <si>
    <t>邹健</t>
  </si>
  <si>
    <t>19－240</t>
  </si>
  <si>
    <t>64</t>
  </si>
  <si>
    <t>袁佳慧</t>
  </si>
  <si>
    <t>金沙县鼓场街道黎明社区</t>
  </si>
  <si>
    <t>199907</t>
  </si>
  <si>
    <t>19－270</t>
  </si>
  <si>
    <t>项军杰</t>
  </si>
  <si>
    <t>19－278</t>
  </si>
  <si>
    <t>杨世斌</t>
  </si>
  <si>
    <t>特种养殖</t>
  </si>
  <si>
    <t>西洛街道申家街社区</t>
  </si>
  <si>
    <t>200501</t>
  </si>
  <si>
    <t>19－304</t>
  </si>
  <si>
    <t>潘邦达</t>
  </si>
  <si>
    <t>19－314</t>
  </si>
  <si>
    <t>王君涵</t>
  </si>
  <si>
    <t>金沙县西洛街道村镇规划建设站</t>
  </si>
  <si>
    <t>67</t>
  </si>
  <si>
    <t>20-2</t>
  </si>
  <si>
    <t>邓国卫</t>
  </si>
  <si>
    <t>金沙县西洛街道人力资源和社会保障服务中心</t>
  </si>
  <si>
    <t>68</t>
  </si>
  <si>
    <t>金沙县西洛街道扶贫工作站</t>
  </si>
  <si>
    <t>66</t>
  </si>
  <si>
    <t>20-29</t>
  </si>
  <si>
    <t>路金玲</t>
  </si>
  <si>
    <t>20-100</t>
  </si>
  <si>
    <t>马雄</t>
  </si>
  <si>
    <t>20-130</t>
  </si>
  <si>
    <t>王祥付</t>
  </si>
  <si>
    <t>20-132</t>
  </si>
  <si>
    <t>重庆彭水</t>
  </si>
  <si>
    <t>20-189</t>
  </si>
  <si>
    <t>杨贵茹</t>
  </si>
  <si>
    <t>赤水市特殊教育学校</t>
  </si>
  <si>
    <t>20-232</t>
  </si>
  <si>
    <t>李振方</t>
  </si>
  <si>
    <t>20-236</t>
  </si>
  <si>
    <t>李桥英</t>
  </si>
  <si>
    <t>南宁职业技术学院</t>
  </si>
  <si>
    <t>证券投资与管理</t>
  </si>
  <si>
    <t>20-239</t>
  </si>
  <si>
    <t>胡成丽</t>
  </si>
  <si>
    <t>岚头镇人民政府</t>
  </si>
  <si>
    <t>20—8</t>
    <phoneticPr fontId="1" type="noConversion"/>
  </si>
  <si>
    <t>工作员</t>
    <phoneticPr fontId="1" type="noConversion"/>
  </si>
  <si>
    <t>68</t>
    <phoneticPr fontId="1" type="noConversion"/>
  </si>
  <si>
    <t>王井刚</t>
    <phoneticPr fontId="1" type="noConversion"/>
  </si>
  <si>
    <t>贵州金沙</t>
    <phoneticPr fontId="1" type="noConversion"/>
  </si>
  <si>
    <t>学士</t>
    <phoneticPr fontId="1" type="noConversion"/>
  </si>
  <si>
    <t>哈尔滨商业大学</t>
    <phoneticPr fontId="1" type="noConversion"/>
  </si>
  <si>
    <t>200807</t>
    <phoneticPr fontId="1" type="noConversion"/>
  </si>
  <si>
    <t>69</t>
  </si>
  <si>
    <t>贵州正安县</t>
  </si>
  <si>
    <t>金沙县岚头镇农业服务中心</t>
    <phoneticPr fontId="1" type="noConversion"/>
  </si>
  <si>
    <t>贵州凯里市</t>
  </si>
  <si>
    <t>21-60</t>
  </si>
  <si>
    <t>季德华</t>
  </si>
  <si>
    <t>金沙县岚头镇人力资源和社会保障服务中心</t>
    <phoneticPr fontId="1" type="noConversion"/>
  </si>
  <si>
    <t>70</t>
  </si>
  <si>
    <t>21-85</t>
  </si>
  <si>
    <t>何艳</t>
  </si>
  <si>
    <t>桂林电子工业学院</t>
  </si>
  <si>
    <t>21-91</t>
  </si>
  <si>
    <t>宋书琴</t>
  </si>
  <si>
    <t>国际商务</t>
  </si>
  <si>
    <t>100201</t>
  </si>
  <si>
    <t>21-101</t>
  </si>
  <si>
    <t>李贞育</t>
  </si>
  <si>
    <t>21-108</t>
  </si>
  <si>
    <t>金沙县岚头镇农业服务中心</t>
    <phoneticPr fontId="1" type="noConversion"/>
  </si>
  <si>
    <t>数学媒体艺术</t>
  </si>
  <si>
    <t>21-115</t>
  </si>
  <si>
    <t>罗青</t>
  </si>
  <si>
    <t>金沙县茶园镇农业服务中心</t>
  </si>
  <si>
    <t>71</t>
  </si>
  <si>
    <t>金沙县茶园镇人力资源和社会保障服务中心</t>
  </si>
  <si>
    <t>72</t>
  </si>
  <si>
    <t>22-11</t>
  </si>
  <si>
    <t>王先利</t>
  </si>
  <si>
    <t>兰州理工大学</t>
  </si>
  <si>
    <t>金沙县茶园镇林业环保站</t>
  </si>
  <si>
    <t>73</t>
  </si>
  <si>
    <t>22-21</t>
  </si>
  <si>
    <t>赵付蛟</t>
  </si>
  <si>
    <t>22-42</t>
  </si>
  <si>
    <t>陈高林</t>
  </si>
  <si>
    <t>上海海市大学</t>
  </si>
  <si>
    <t>22-53</t>
  </si>
  <si>
    <t>岳南山</t>
  </si>
  <si>
    <t>22-78</t>
  </si>
  <si>
    <t>艾祖军</t>
  </si>
  <si>
    <t>杨洪</t>
  </si>
  <si>
    <t>22-168</t>
  </si>
  <si>
    <t>22-169</t>
  </si>
  <si>
    <t>张德举</t>
  </si>
  <si>
    <t>22-173</t>
  </si>
  <si>
    <t>张蝶</t>
  </si>
  <si>
    <t>22-199</t>
  </si>
  <si>
    <t>张才荣</t>
  </si>
  <si>
    <t>22-216</t>
  </si>
  <si>
    <t>徐航</t>
  </si>
  <si>
    <t>22-260</t>
  </si>
  <si>
    <t>陈新</t>
  </si>
  <si>
    <t>22-266</t>
  </si>
  <si>
    <t>姚正洪</t>
  </si>
  <si>
    <t>22-297</t>
  </si>
  <si>
    <t>赵华禄</t>
  </si>
  <si>
    <t>22-321</t>
  </si>
  <si>
    <t>母冲</t>
  </si>
  <si>
    <t>黄卫</t>
  </si>
  <si>
    <t>贵州大学林学院</t>
  </si>
  <si>
    <t>22-472</t>
  </si>
  <si>
    <t>聂小凤</t>
  </si>
  <si>
    <t>南京农业大学</t>
  </si>
  <si>
    <t>22-521</t>
  </si>
  <si>
    <t>烟台大学文经学院</t>
  </si>
  <si>
    <t>金沙县木孔镇人力资源和社会保障服务中心</t>
    <phoneticPr fontId="1" type="noConversion"/>
  </si>
  <si>
    <t>74</t>
  </si>
  <si>
    <t>23-15</t>
  </si>
  <si>
    <t>杨贵</t>
    <phoneticPr fontId="1" type="noConversion"/>
  </si>
  <si>
    <t>金沙县木孔镇人力资源和社会保障服务中心</t>
    <phoneticPr fontId="1" type="noConversion"/>
  </si>
  <si>
    <t>23-38</t>
  </si>
  <si>
    <t>母三奇</t>
    <phoneticPr fontId="1" type="noConversion"/>
  </si>
  <si>
    <t>23-75</t>
  </si>
  <si>
    <t>杨晶晶</t>
    <phoneticPr fontId="1" type="noConversion"/>
  </si>
  <si>
    <t>重庆双桥</t>
    <phoneticPr fontId="1" type="noConversion"/>
  </si>
  <si>
    <t>西南财经大学</t>
    <phoneticPr fontId="1" type="noConversion"/>
  </si>
  <si>
    <t>121230</t>
    <phoneticPr fontId="1" type="noConversion"/>
  </si>
  <si>
    <t>金沙县桂花乡人力资源和社会保障服务中心</t>
  </si>
  <si>
    <t>77</t>
  </si>
  <si>
    <t>24-7</t>
  </si>
  <si>
    <t>严禧</t>
  </si>
  <si>
    <t>贵族毕节</t>
  </si>
  <si>
    <t>幼儿园教育资格</t>
  </si>
  <si>
    <t>金沙县桂花乡扶贫工作站</t>
  </si>
  <si>
    <t>75</t>
  </si>
  <si>
    <t>24-24</t>
  </si>
  <si>
    <t>金沙县桂花乡村镇规划建设站</t>
  </si>
  <si>
    <t>78</t>
  </si>
  <si>
    <t>陈柏东</t>
  </si>
  <si>
    <t>24-31</t>
  </si>
  <si>
    <t>肖婷</t>
  </si>
  <si>
    <t>金沙县桂花乡农业服务中心</t>
  </si>
  <si>
    <t>76</t>
  </si>
  <si>
    <t>杨洋</t>
  </si>
  <si>
    <t>24-178</t>
  </si>
  <si>
    <t>朱爱</t>
  </si>
  <si>
    <t>24-181</t>
  </si>
  <si>
    <t>周志刚</t>
  </si>
  <si>
    <t>24-197</t>
  </si>
  <si>
    <t>南通纺织职业技术学院</t>
  </si>
  <si>
    <t>24-257</t>
  </si>
  <si>
    <t>郭昆</t>
  </si>
  <si>
    <t>24-281</t>
  </si>
  <si>
    <t>徐双霞</t>
  </si>
  <si>
    <t>贵州交通职业技术学校</t>
  </si>
  <si>
    <t>24-331</t>
  </si>
  <si>
    <t>张玉阳</t>
  </si>
  <si>
    <t>24-387</t>
  </si>
  <si>
    <t>24-409</t>
  </si>
  <si>
    <t>徐卫东</t>
  </si>
  <si>
    <t>24-423</t>
  </si>
  <si>
    <t>金理</t>
  </si>
  <si>
    <t>24-424</t>
  </si>
  <si>
    <t>李润泽</t>
  </si>
  <si>
    <t>24-428</t>
  </si>
  <si>
    <t>赵帅</t>
  </si>
  <si>
    <t>遵义师范大学</t>
  </si>
  <si>
    <t>24-431</t>
  </si>
  <si>
    <t>吴霖</t>
  </si>
  <si>
    <t>24-432</t>
  </si>
  <si>
    <t>孙娇</t>
  </si>
  <si>
    <t>24-434</t>
  </si>
  <si>
    <t>罗鹏</t>
  </si>
  <si>
    <t>彭水苗族土家族自治县林业局</t>
  </si>
  <si>
    <t>24-450</t>
  </si>
  <si>
    <t>熊厅</t>
  </si>
  <si>
    <t>24-462</t>
  </si>
  <si>
    <t>薛健</t>
  </si>
  <si>
    <t>24-513</t>
  </si>
  <si>
    <t>温远东</t>
  </si>
  <si>
    <t xml:space="preserve">塔里木大学 </t>
  </si>
  <si>
    <t>24-541</t>
  </si>
  <si>
    <t>潘星</t>
  </si>
  <si>
    <t>24-586</t>
  </si>
  <si>
    <t>张飞</t>
  </si>
  <si>
    <t>金沙县沙土镇扶贫工作站</t>
  </si>
  <si>
    <t>79</t>
  </si>
  <si>
    <t>25-78</t>
  </si>
  <si>
    <t>25-101</t>
  </si>
  <si>
    <t>刘修</t>
  </si>
  <si>
    <t>25-129</t>
  </si>
  <si>
    <t>陈珊</t>
  </si>
  <si>
    <t>广州中医药大学</t>
  </si>
  <si>
    <t>公共事业管理（卫生）</t>
  </si>
  <si>
    <t>31</t>
  </si>
  <si>
    <t>30</t>
  </si>
  <si>
    <t>29</t>
  </si>
  <si>
    <t>28</t>
  </si>
  <si>
    <t>27</t>
  </si>
  <si>
    <t>26</t>
  </si>
  <si>
    <t>金沙县平坝镇村镇规划建设站</t>
  </si>
  <si>
    <t>金沙县平坝镇安全生产监督管理站</t>
  </si>
  <si>
    <t>金沙县平坝镇科技文化服务中心</t>
  </si>
  <si>
    <t>9-4</t>
  </si>
  <si>
    <t>黎启梅</t>
  </si>
  <si>
    <t>金沙县平坝镇人力资源和社会保障服务中心</t>
  </si>
  <si>
    <t>9-59</t>
  </si>
  <si>
    <t>帅丹</t>
  </si>
  <si>
    <t>湖北武汉</t>
  </si>
  <si>
    <t>金沙县平坝镇林业环保站</t>
  </si>
  <si>
    <t>9-80</t>
  </si>
  <si>
    <t>陈化英</t>
  </si>
  <si>
    <t>9-107</t>
  </si>
  <si>
    <t>张国庆</t>
  </si>
  <si>
    <t>9-160</t>
  </si>
  <si>
    <t>谯国江</t>
  </si>
  <si>
    <t>9-164</t>
  </si>
  <si>
    <t>邹伟</t>
  </si>
  <si>
    <t>9-210</t>
  </si>
  <si>
    <t>王清泉</t>
  </si>
  <si>
    <t>9-241</t>
  </si>
  <si>
    <t>翟娅</t>
  </si>
  <si>
    <t>9-260</t>
  </si>
  <si>
    <t>陈映美</t>
  </si>
  <si>
    <t>9-269</t>
  </si>
  <si>
    <t>王町</t>
  </si>
  <si>
    <t>陈松</t>
  </si>
  <si>
    <t>9-296</t>
  </si>
  <si>
    <t>9-332</t>
  </si>
  <si>
    <t>贾丹</t>
  </si>
  <si>
    <t>环境监测与治理技术</t>
  </si>
  <si>
    <t>森林资源保护与游憩</t>
  </si>
  <si>
    <t>9-397</t>
  </si>
  <si>
    <t>龙天才</t>
  </si>
  <si>
    <t>9-414</t>
  </si>
  <si>
    <t>张龙伟</t>
  </si>
  <si>
    <t>9-415</t>
  </si>
  <si>
    <t>杨兴兴</t>
  </si>
  <si>
    <t>9-438</t>
  </si>
  <si>
    <t>牟亚林</t>
  </si>
  <si>
    <t>9-464</t>
  </si>
  <si>
    <t>9-469</t>
  </si>
  <si>
    <t>裴宗健</t>
  </si>
  <si>
    <t>9-474</t>
  </si>
  <si>
    <t>雷宇</t>
  </si>
  <si>
    <t>9-499</t>
  </si>
  <si>
    <t>魏丽</t>
  </si>
  <si>
    <t>安阳工学院</t>
  </si>
  <si>
    <t>9-587</t>
  </si>
  <si>
    <t>9-627</t>
  </si>
  <si>
    <t>贺静</t>
  </si>
  <si>
    <t>910115</t>
  </si>
  <si>
    <t>870823</t>
  </si>
  <si>
    <t>850613</t>
  </si>
  <si>
    <t>890220</t>
  </si>
  <si>
    <t>820227</t>
  </si>
  <si>
    <t>920215</t>
  </si>
  <si>
    <t>911220</t>
  </si>
  <si>
    <t>920902</t>
  </si>
  <si>
    <t>890918</t>
  </si>
  <si>
    <t>860508</t>
  </si>
  <si>
    <t>910617</t>
  </si>
  <si>
    <t>891030</t>
  </si>
  <si>
    <t>930228</t>
  </si>
  <si>
    <t>890113</t>
  </si>
  <si>
    <t>900520</t>
  </si>
  <si>
    <t>911116</t>
  </si>
  <si>
    <t>881210</t>
  </si>
  <si>
    <t>890503</t>
  </si>
  <si>
    <t>900407</t>
  </si>
  <si>
    <t>931110</t>
  </si>
  <si>
    <t>910715</t>
  </si>
  <si>
    <t>901006</t>
  </si>
  <si>
    <t>880721</t>
  </si>
  <si>
    <t>910913</t>
  </si>
  <si>
    <t>911115</t>
  </si>
  <si>
    <t>890202</t>
  </si>
  <si>
    <t>781130</t>
  </si>
  <si>
    <t>760724</t>
  </si>
  <si>
    <t>930105</t>
  </si>
  <si>
    <t>870511</t>
  </si>
  <si>
    <t>920309</t>
  </si>
  <si>
    <t>880228</t>
  </si>
  <si>
    <t>901115</t>
  </si>
  <si>
    <t>890226</t>
  </si>
  <si>
    <t>860710</t>
  </si>
  <si>
    <t>910109</t>
  </si>
  <si>
    <t>870412</t>
  </si>
  <si>
    <t>841113</t>
  </si>
  <si>
    <t>920826</t>
  </si>
  <si>
    <t>870809</t>
  </si>
  <si>
    <t>860403</t>
  </si>
  <si>
    <t>901013</t>
  </si>
  <si>
    <t>871203</t>
  </si>
  <si>
    <t>900814</t>
  </si>
  <si>
    <t>870929</t>
  </si>
  <si>
    <t>831023</t>
  </si>
  <si>
    <t>920218</t>
  </si>
  <si>
    <t>930312</t>
  </si>
  <si>
    <t>910515</t>
  </si>
  <si>
    <t>930106</t>
  </si>
  <si>
    <t>921015</t>
  </si>
  <si>
    <t>831208</t>
  </si>
  <si>
    <t>911109</t>
  </si>
  <si>
    <t>930124</t>
  </si>
  <si>
    <t>840115</t>
  </si>
  <si>
    <t>920801</t>
  </si>
  <si>
    <t>910708</t>
  </si>
  <si>
    <t>810911</t>
  </si>
  <si>
    <t>900506</t>
  </si>
  <si>
    <t>940226</t>
  </si>
  <si>
    <t>920814</t>
  </si>
  <si>
    <t>900105</t>
  </si>
  <si>
    <t>900510</t>
  </si>
  <si>
    <t>930216</t>
  </si>
  <si>
    <t>920206</t>
  </si>
  <si>
    <t>890824</t>
  </si>
  <si>
    <t>850310</t>
  </si>
  <si>
    <t>910418</t>
  </si>
  <si>
    <t>880622</t>
  </si>
  <si>
    <t>920812</t>
  </si>
  <si>
    <t>880920</t>
  </si>
  <si>
    <t>921007</t>
  </si>
  <si>
    <t>900306</t>
  </si>
  <si>
    <t>920817</t>
  </si>
  <si>
    <t>911001</t>
  </si>
  <si>
    <t>930701</t>
  </si>
  <si>
    <t>920717</t>
  </si>
  <si>
    <t>901124</t>
  </si>
  <si>
    <t>870609</t>
  </si>
  <si>
    <t>920528</t>
  </si>
  <si>
    <t>900211</t>
  </si>
  <si>
    <t>920924</t>
  </si>
  <si>
    <t>930208</t>
  </si>
  <si>
    <t>920611</t>
  </si>
  <si>
    <t>901005</t>
  </si>
  <si>
    <t>911211</t>
  </si>
  <si>
    <t>940812</t>
  </si>
  <si>
    <t>920706</t>
  </si>
  <si>
    <t>891012</t>
  </si>
  <si>
    <t>920620</t>
  </si>
  <si>
    <t>920906</t>
  </si>
  <si>
    <t>891025</t>
  </si>
  <si>
    <t>891029</t>
  </si>
  <si>
    <t>910603</t>
  </si>
  <si>
    <t>871223</t>
  </si>
  <si>
    <t>900124</t>
  </si>
  <si>
    <t>900804</t>
  </si>
  <si>
    <t>921025</t>
  </si>
  <si>
    <t>940329</t>
  </si>
  <si>
    <t>891115</t>
  </si>
  <si>
    <t>930829</t>
  </si>
  <si>
    <t>860318</t>
  </si>
  <si>
    <t>850908</t>
  </si>
  <si>
    <t>920714</t>
  </si>
  <si>
    <t>900527</t>
  </si>
  <si>
    <t>750613</t>
  </si>
  <si>
    <t>900604</t>
  </si>
  <si>
    <t>851112</t>
  </si>
  <si>
    <t>910102</t>
  </si>
  <si>
    <t>890617</t>
  </si>
  <si>
    <t>921013</t>
  </si>
  <si>
    <t>900701</t>
  </si>
  <si>
    <t>840920</t>
  </si>
  <si>
    <t>880328</t>
  </si>
  <si>
    <t>751010</t>
  </si>
  <si>
    <t>920104</t>
  </si>
  <si>
    <t>910201</t>
  </si>
  <si>
    <t>930810</t>
  </si>
  <si>
    <t>920314</t>
  </si>
  <si>
    <t>821214</t>
  </si>
  <si>
    <t>890904</t>
  </si>
  <si>
    <t>861211</t>
  </si>
  <si>
    <t>920315</t>
  </si>
  <si>
    <t>881105</t>
  </si>
  <si>
    <t>911202</t>
  </si>
  <si>
    <t>940921</t>
  </si>
  <si>
    <t>911209</t>
  </si>
  <si>
    <t>910701</t>
  </si>
  <si>
    <t>910404</t>
  </si>
  <si>
    <t>891124</t>
  </si>
  <si>
    <t>910309</t>
  </si>
  <si>
    <t>910520</t>
  </si>
  <si>
    <t>890118</t>
  </si>
  <si>
    <t>870317</t>
  </si>
  <si>
    <t>920519</t>
  </si>
  <si>
    <t>871126</t>
  </si>
  <si>
    <t>880416</t>
  </si>
  <si>
    <t>900501</t>
  </si>
  <si>
    <t>920705</t>
  </si>
  <si>
    <t>890912</t>
  </si>
  <si>
    <t>900507</t>
  </si>
  <si>
    <t>890915</t>
  </si>
  <si>
    <t>861020</t>
  </si>
  <si>
    <t>851028</t>
  </si>
  <si>
    <t>930217</t>
  </si>
  <si>
    <t>880923</t>
  </si>
  <si>
    <t>910611</t>
  </si>
  <si>
    <t>881005</t>
  </si>
  <si>
    <t>921003</t>
  </si>
  <si>
    <t>870710</t>
  </si>
  <si>
    <t>900724</t>
  </si>
  <si>
    <t>910108</t>
  </si>
  <si>
    <t>890826</t>
  </si>
  <si>
    <t>870418</t>
  </si>
  <si>
    <t>891023</t>
  </si>
  <si>
    <t>910619</t>
  </si>
  <si>
    <t>910119</t>
  </si>
  <si>
    <t>890501</t>
  </si>
  <si>
    <t>930214</t>
  </si>
  <si>
    <t>930610</t>
  </si>
  <si>
    <t>920610</t>
  </si>
  <si>
    <t>911006</t>
  </si>
  <si>
    <t>930429</t>
  </si>
  <si>
    <t>890510</t>
  </si>
  <si>
    <t>891022</t>
  </si>
  <si>
    <t>900903</t>
  </si>
  <si>
    <t>880218</t>
  </si>
  <si>
    <t>940720</t>
  </si>
  <si>
    <t>950818</t>
  </si>
  <si>
    <t>901104</t>
  </si>
  <si>
    <t>910727</t>
  </si>
  <si>
    <t>891210</t>
  </si>
  <si>
    <t>891006</t>
  </si>
  <si>
    <t>891220</t>
  </si>
  <si>
    <t>890525</t>
  </si>
  <si>
    <t>851018</t>
  </si>
  <si>
    <t>890911</t>
  </si>
  <si>
    <t>910208</t>
  </si>
  <si>
    <t>920823</t>
  </si>
  <si>
    <t>890814</t>
  </si>
  <si>
    <t>880401</t>
  </si>
  <si>
    <t>910929</t>
  </si>
  <si>
    <t>901208</t>
  </si>
  <si>
    <t>940822</t>
  </si>
  <si>
    <t>870627</t>
  </si>
  <si>
    <t>920202</t>
  </si>
  <si>
    <t>900408</t>
  </si>
  <si>
    <t>931018</t>
  </si>
  <si>
    <t>900118</t>
  </si>
  <si>
    <t>890913</t>
  </si>
  <si>
    <t>810915</t>
  </si>
  <si>
    <t>920226</t>
  </si>
  <si>
    <t>890605</t>
  </si>
  <si>
    <t>890815</t>
  </si>
  <si>
    <t>860814</t>
  </si>
  <si>
    <t>900607</t>
  </si>
  <si>
    <t>920201</t>
  </si>
  <si>
    <t>910203</t>
  </si>
  <si>
    <t>930927</t>
  </si>
  <si>
    <t>950809</t>
  </si>
  <si>
    <t>890221</t>
  </si>
  <si>
    <t>940319</t>
  </si>
  <si>
    <t>891003</t>
  </si>
  <si>
    <t>951209</t>
  </si>
  <si>
    <t>920727</t>
  </si>
  <si>
    <t>890713</t>
  </si>
  <si>
    <t>901206</t>
  </si>
  <si>
    <t>861222</t>
  </si>
  <si>
    <t>880922</t>
  </si>
  <si>
    <t>880929</t>
  </si>
  <si>
    <t>910116</t>
  </si>
  <si>
    <t>840817</t>
  </si>
  <si>
    <t>910304</t>
  </si>
  <si>
    <t>890520</t>
  </si>
  <si>
    <t>880215</t>
  </si>
  <si>
    <t>901228</t>
  </si>
  <si>
    <t>850624</t>
  </si>
  <si>
    <t>890819</t>
  </si>
  <si>
    <t>890629</t>
  </si>
  <si>
    <t>911031</t>
  </si>
  <si>
    <t>850819</t>
  </si>
  <si>
    <t>870713</t>
  </si>
  <si>
    <t>770419</t>
  </si>
  <si>
    <t>880916</t>
  </si>
  <si>
    <t>870325</t>
  </si>
  <si>
    <t>841208</t>
  </si>
  <si>
    <t>890215</t>
  </si>
  <si>
    <t>870613</t>
  </si>
  <si>
    <t>900606</t>
  </si>
  <si>
    <t>920418</t>
  </si>
  <si>
    <t>820808</t>
  </si>
  <si>
    <t>910204</t>
  </si>
  <si>
    <t>850508</t>
  </si>
  <si>
    <t>910911</t>
  </si>
  <si>
    <t>850303</t>
  </si>
  <si>
    <t>871002</t>
  </si>
  <si>
    <t>910228</t>
  </si>
  <si>
    <t>830730</t>
  </si>
  <si>
    <t>850406</t>
  </si>
  <si>
    <t>870416</t>
  </si>
  <si>
    <t>910114</t>
  </si>
  <si>
    <t>841115</t>
  </si>
  <si>
    <t>830920</t>
  </si>
  <si>
    <t>850106</t>
  </si>
  <si>
    <t>911014</t>
  </si>
  <si>
    <t>820627</t>
  </si>
  <si>
    <t>920926</t>
  </si>
  <si>
    <t>880801</t>
  </si>
  <si>
    <t>871018</t>
  </si>
  <si>
    <t>870315</t>
  </si>
  <si>
    <t>851231</t>
  </si>
  <si>
    <t>870830</t>
  </si>
  <si>
    <t>861220</t>
  </si>
  <si>
    <t>891020</t>
  </si>
  <si>
    <t>890601</t>
  </si>
  <si>
    <t>900310</t>
  </si>
  <si>
    <t>850820</t>
  </si>
  <si>
    <t>881026</t>
  </si>
  <si>
    <t>920628</t>
  </si>
  <si>
    <t>900924</t>
  </si>
  <si>
    <t>905162</t>
  </si>
  <si>
    <t>850219</t>
  </si>
  <si>
    <t>880203</t>
  </si>
  <si>
    <t>890124</t>
  </si>
  <si>
    <t>890319</t>
  </si>
  <si>
    <t>910409</t>
  </si>
  <si>
    <t>850720</t>
  </si>
  <si>
    <t>860121</t>
  </si>
  <si>
    <t>910602</t>
  </si>
  <si>
    <t>760120</t>
  </si>
  <si>
    <t>951104</t>
  </si>
  <si>
    <t>781124</t>
  </si>
  <si>
    <t>810904</t>
  </si>
  <si>
    <t>920913</t>
  </si>
  <si>
    <t>850430</t>
  </si>
  <si>
    <t>890801</t>
  </si>
  <si>
    <t>820908</t>
  </si>
  <si>
    <t>890521</t>
  </si>
  <si>
    <t>810713</t>
  </si>
  <si>
    <t>840130</t>
  </si>
  <si>
    <t>861209</t>
  </si>
  <si>
    <t>910923</t>
  </si>
  <si>
    <t>840915</t>
  </si>
  <si>
    <t>860824</t>
  </si>
  <si>
    <t>950605</t>
  </si>
  <si>
    <t>941202</t>
  </si>
  <si>
    <t>951112</t>
  </si>
  <si>
    <t>本科</t>
    <phoneticPr fontId="3" type="noConversion"/>
  </si>
  <si>
    <t>热能与动力工程</t>
    <phoneticPr fontId="1" type="noConversion"/>
  </si>
  <si>
    <t>营销与策划</t>
    <phoneticPr fontId="3" type="noConversion"/>
  </si>
  <si>
    <t>贵州凤冈</t>
    <phoneticPr fontId="1" type="noConversion"/>
  </si>
  <si>
    <t>贵州凤冈</t>
    <phoneticPr fontId="1" type="noConversion"/>
  </si>
  <si>
    <t>王朋</t>
    <phoneticPr fontId="1" type="noConversion"/>
  </si>
  <si>
    <t>贵州纳雍</t>
    <phoneticPr fontId="3" type="noConversion"/>
  </si>
  <si>
    <t>金沙县西洛街道人力资源和社会保障服务中心</t>
    <phoneticPr fontId="1" type="noConversion"/>
  </si>
  <si>
    <t>53</t>
  </si>
  <si>
    <t>农业技术推广</t>
  </si>
  <si>
    <t>大专及以上</t>
  </si>
  <si>
    <t>不限</t>
  </si>
  <si>
    <t>高中（中专、职高、技校）及以上</t>
  </si>
  <si>
    <t>村干部</t>
  </si>
  <si>
    <t>从事村镇规划建设工作</t>
  </si>
  <si>
    <t>本科及以上</t>
  </si>
  <si>
    <t>学士及以上</t>
  </si>
  <si>
    <t>办公室日常工作</t>
  </si>
  <si>
    <t>从事会计工作</t>
  </si>
  <si>
    <t>会计及相关专业</t>
  </si>
  <si>
    <t>退役士兵</t>
  </si>
  <si>
    <t>从事安全生产监督管理工作</t>
  </si>
  <si>
    <t>从事畜牧兽医技术工作</t>
  </si>
  <si>
    <t>从事村镇建设管理工作</t>
  </si>
  <si>
    <t>从事科技文化信息相关工作</t>
  </si>
  <si>
    <t>金沙县化觉镇农业服务中心</t>
  </si>
  <si>
    <t>34</t>
  </si>
  <si>
    <t>35</t>
  </si>
  <si>
    <t>从事扶贫工作</t>
  </si>
  <si>
    <t>36</t>
  </si>
  <si>
    <t>村镇建设规划管理和技术指导</t>
  </si>
  <si>
    <t>37</t>
  </si>
  <si>
    <t>林业栽种与管理</t>
  </si>
  <si>
    <t>社会保障服务</t>
  </si>
  <si>
    <t>从事办公室工作</t>
  </si>
  <si>
    <t>从事农产品质量安全工作；农推工作；农机工作；畜牧工作。</t>
  </si>
  <si>
    <t>负责村镇基础设施配套费的收取、上缴工作。</t>
  </si>
  <si>
    <t>负责辖区农村劳动力及务工人员的就业管理与服务、劳动力职业技能培训和组织转移就业工作。</t>
  </si>
  <si>
    <t>从事村镇规划建设相关工作</t>
  </si>
  <si>
    <t>从事人力资源和社会保障服务相关工作</t>
  </si>
  <si>
    <t>49</t>
  </si>
  <si>
    <t>50</t>
  </si>
  <si>
    <t>四项目人员</t>
  </si>
  <si>
    <t>52</t>
  </si>
  <si>
    <t>金沙县安洛乡安全生产监督管理站</t>
  </si>
  <si>
    <t>从事农业技术指导工作</t>
  </si>
  <si>
    <t>金沙县清池镇人力资源和社会服务保障中心</t>
  </si>
  <si>
    <t>养老保险征缴、劳动保障、劳动人事争议仲裁、劳动监察。</t>
  </si>
  <si>
    <t>农业技术指导</t>
  </si>
  <si>
    <t>农村规划建设工作</t>
  </si>
  <si>
    <t>社会保障服务工作</t>
  </si>
  <si>
    <t>公共社会服务</t>
  </si>
  <si>
    <t>林业技术指导</t>
  </si>
  <si>
    <t>从事社会保险收缴、人力资源监察等相关工作</t>
  </si>
  <si>
    <t>全乡扶贫工作</t>
  </si>
  <si>
    <t>人力资源和社会保障服务工作</t>
  </si>
  <si>
    <t>招聘单位</t>
    <phoneticPr fontId="1" type="noConversion"/>
  </si>
  <si>
    <t>岗位
名称</t>
    <phoneticPr fontId="1" type="noConversion"/>
  </si>
  <si>
    <t>岗位代码</t>
    <phoneticPr fontId="1" type="noConversion"/>
  </si>
  <si>
    <t>岗位简介</t>
    <phoneticPr fontId="1" type="noConversion"/>
  </si>
  <si>
    <t>招聘人数</t>
    <phoneticPr fontId="1" type="noConversion"/>
  </si>
  <si>
    <t>招聘条件</t>
    <phoneticPr fontId="1" type="noConversion"/>
  </si>
  <si>
    <t>各岗位
报名人数</t>
    <phoneticPr fontId="1" type="noConversion"/>
  </si>
  <si>
    <t>学位</t>
    <phoneticPr fontId="1" type="noConversion"/>
  </si>
  <si>
    <t>专业</t>
    <phoneticPr fontId="1" type="noConversion"/>
  </si>
  <si>
    <t>其他
报考条件</t>
    <phoneticPr fontId="1" type="noConversion"/>
  </si>
  <si>
    <t>金沙县马路乡农业服务中心</t>
    <phoneticPr fontId="1" type="noConversion"/>
  </si>
  <si>
    <t>01</t>
    <phoneticPr fontId="1" type="noConversion"/>
  </si>
  <si>
    <t>大专及以上</t>
    <phoneticPr fontId="1" type="noConversion"/>
  </si>
  <si>
    <t>不限</t>
    <phoneticPr fontId="1" type="noConversion"/>
  </si>
  <si>
    <t>工作员</t>
    <phoneticPr fontId="1" type="noConversion"/>
  </si>
  <si>
    <t>02</t>
    <phoneticPr fontId="1" type="noConversion"/>
  </si>
  <si>
    <t>农业工作管理</t>
    <phoneticPr fontId="1" type="noConversion"/>
  </si>
  <si>
    <t>高中（中专、职高、技校）及以上</t>
    <phoneticPr fontId="1" type="noConversion"/>
  </si>
  <si>
    <t>村干部</t>
    <phoneticPr fontId="1" type="noConversion"/>
  </si>
  <si>
    <t>金沙县马路乡扶贫工作站</t>
    <phoneticPr fontId="1" type="noConversion"/>
  </si>
  <si>
    <t>从事扶贫管理工作</t>
    <phoneticPr fontId="1" type="noConversion"/>
  </si>
  <si>
    <t>金沙县马路乡人力资源和社会保障服务中心</t>
    <phoneticPr fontId="1" type="noConversion"/>
  </si>
  <si>
    <t>办公室工作人员</t>
    <phoneticPr fontId="1" type="noConversion"/>
  </si>
  <si>
    <t>农学类、农业技术类</t>
    <phoneticPr fontId="1" type="noConversion"/>
  </si>
  <si>
    <t>金沙县石场乡人力资源和社会保障服务中心</t>
    <phoneticPr fontId="1" type="noConversion"/>
  </si>
  <si>
    <t>从事人劳社保工作</t>
    <phoneticPr fontId="1" type="noConversion"/>
  </si>
  <si>
    <t>金沙县石场乡扶贫工作站</t>
    <phoneticPr fontId="1" type="noConversion"/>
  </si>
  <si>
    <t>金沙县石场乡村镇
规划建设站</t>
    <phoneticPr fontId="1" type="noConversion"/>
  </si>
  <si>
    <t>从事村镇规划建设工作</t>
    <phoneticPr fontId="1" type="noConversion"/>
  </si>
  <si>
    <t>金沙县鼓场街道人力资源和社会保障服务中心</t>
    <phoneticPr fontId="1" type="noConversion"/>
  </si>
  <si>
    <t>人力资源管理相关工作</t>
    <phoneticPr fontId="1" type="noConversion"/>
  </si>
  <si>
    <t>本科及以上</t>
    <phoneticPr fontId="1" type="noConversion"/>
  </si>
  <si>
    <t>金沙县高坪镇安全生产监督管理站</t>
    <phoneticPr fontId="1" type="noConversion"/>
  </si>
  <si>
    <t>办公室日常工作、安全生产巡查</t>
    <phoneticPr fontId="1" type="noConversion"/>
  </si>
  <si>
    <t>金沙县太平乡农业服务中心</t>
    <phoneticPr fontId="1" type="noConversion"/>
  </si>
  <si>
    <t>金沙县太平乡科技文化信息服务中心</t>
    <phoneticPr fontId="1" type="noConversion"/>
  </si>
  <si>
    <t>会计及相关专业</t>
    <phoneticPr fontId="1" type="noConversion"/>
  </si>
  <si>
    <t>金沙县太平乡林业
环保站</t>
    <phoneticPr fontId="1" type="noConversion"/>
  </si>
  <si>
    <t>从事林业环保管理工作</t>
    <phoneticPr fontId="1" type="noConversion"/>
  </si>
  <si>
    <t>金沙县五龙街道人力资源和社会保障服务中心</t>
    <phoneticPr fontId="1" type="noConversion"/>
  </si>
  <si>
    <t>从事人社保障服务工作</t>
    <phoneticPr fontId="1" type="noConversion"/>
  </si>
  <si>
    <t>金沙县五龙街道安全生产监督管理站</t>
    <phoneticPr fontId="1" type="noConversion"/>
  </si>
  <si>
    <t>从事安全生产监管工作</t>
    <phoneticPr fontId="1" type="noConversion"/>
  </si>
  <si>
    <t>金沙县五龙街道村镇
规划建设站</t>
    <phoneticPr fontId="1" type="noConversion"/>
  </si>
  <si>
    <t>土建类、土木类、土建大类、建筑类、建筑设计类、城镇规划与管理类</t>
    <phoneticPr fontId="1" type="noConversion"/>
  </si>
  <si>
    <t>金沙县新化乡村镇
规划建设站</t>
    <phoneticPr fontId="1" type="noConversion"/>
  </si>
  <si>
    <t>从事村镇建设规划管理工作</t>
    <phoneticPr fontId="1" type="noConversion"/>
  </si>
  <si>
    <t>从事安全生产监督管理工作</t>
    <phoneticPr fontId="1" type="noConversion"/>
  </si>
  <si>
    <t>金沙县禹谟镇人力资源和社会保障服务中心</t>
    <phoneticPr fontId="1" type="noConversion"/>
  </si>
  <si>
    <t>从事人力资源工作</t>
    <phoneticPr fontId="1" type="noConversion"/>
  </si>
  <si>
    <t>从林业环保工作</t>
    <phoneticPr fontId="1" type="noConversion"/>
  </si>
  <si>
    <t>畜牧兽医类、动物医学类、动物生产类、动物生产与兽医类、农林牧渔大类</t>
    <phoneticPr fontId="1" type="noConversion"/>
  </si>
  <si>
    <t>从事安全生产管理工作</t>
    <phoneticPr fontId="1" type="noConversion"/>
  </si>
  <si>
    <t>金沙县平坝镇人力资源和社会保障服务中心</t>
    <phoneticPr fontId="1" type="noConversion"/>
  </si>
  <si>
    <t>金沙县平坝镇安全生产监督管理站</t>
    <phoneticPr fontId="1" type="noConversion"/>
  </si>
  <si>
    <t>金沙县平坝镇科技文化服务中心</t>
    <phoneticPr fontId="1" type="noConversion"/>
  </si>
  <si>
    <t>办公室日常工作</t>
    <phoneticPr fontId="1" type="noConversion"/>
  </si>
  <si>
    <t>金沙县平坝镇林业
环保站</t>
    <phoneticPr fontId="1" type="noConversion"/>
  </si>
  <si>
    <t>从事林业环保工作</t>
    <phoneticPr fontId="1" type="noConversion"/>
  </si>
  <si>
    <t>林学类、森林资源类、林业技术类、环保类</t>
    <phoneticPr fontId="1" type="noConversion"/>
  </si>
  <si>
    <t>金沙县平坝镇村镇规划建设站</t>
    <phoneticPr fontId="1" type="noConversion"/>
  </si>
  <si>
    <t>建筑类、建筑设计类、城镇规划与管理类、建筑设计、建筑工程、建筑工程管理、城镇建设</t>
    <phoneticPr fontId="1" type="noConversion"/>
  </si>
  <si>
    <t>金沙县长坝镇科技文化信息服务中心</t>
    <phoneticPr fontId="1" type="noConversion"/>
  </si>
  <si>
    <t>金沙县长坝镇林业
环保站</t>
    <phoneticPr fontId="1" type="noConversion"/>
  </si>
  <si>
    <t>从事林业环保相关工作</t>
    <phoneticPr fontId="1" type="noConversion"/>
  </si>
  <si>
    <t>农业技术指导与推广</t>
    <phoneticPr fontId="1" type="noConversion"/>
  </si>
  <si>
    <t>金沙县化觉镇扶贫
工作站</t>
    <phoneticPr fontId="1" type="noConversion"/>
  </si>
  <si>
    <t>金沙县化觉镇村镇规
划建设站</t>
    <phoneticPr fontId="1" type="noConversion"/>
  </si>
  <si>
    <t>金沙县化觉镇林业
环保站</t>
    <phoneticPr fontId="1" type="noConversion"/>
  </si>
  <si>
    <t>金沙县源村镇人力资源和社会保障服务中心</t>
    <phoneticPr fontId="1" type="noConversion"/>
  </si>
  <si>
    <t>金沙县后山镇扶贫工作站</t>
    <phoneticPr fontId="1" type="noConversion"/>
  </si>
  <si>
    <t>金沙县后山镇科技文化信息服务中心</t>
    <phoneticPr fontId="1" type="noConversion"/>
  </si>
  <si>
    <t xml:space="preserve"> 发展广播电视事业，开展各种群众性文化体育活动。</t>
    <phoneticPr fontId="1" type="noConversion"/>
  </si>
  <si>
    <t>计算机及相关专业</t>
    <phoneticPr fontId="1" type="noConversion"/>
  </si>
  <si>
    <t>金沙县安底镇农业服务中心</t>
    <phoneticPr fontId="1" type="noConversion"/>
  </si>
  <si>
    <t>金沙县安底镇村镇规划建设站</t>
    <phoneticPr fontId="1" type="noConversion"/>
  </si>
  <si>
    <t>金沙县安底镇扶贫工作站</t>
    <phoneticPr fontId="1" type="noConversion"/>
  </si>
  <si>
    <t>金沙县安底镇人力资源和社会保障服务中心</t>
    <phoneticPr fontId="1" type="noConversion"/>
  </si>
  <si>
    <t>金沙县岩孔街道村镇规划建设站</t>
    <phoneticPr fontId="1" type="noConversion"/>
  </si>
  <si>
    <t>金沙县岩孔街道扶贫工作站</t>
    <phoneticPr fontId="1" type="noConversion"/>
  </si>
  <si>
    <t>金沙县岩孔街道人力资源和社会保障服务中心</t>
    <phoneticPr fontId="1" type="noConversion"/>
  </si>
  <si>
    <t>金沙县柳塘镇扶贫工作站</t>
    <phoneticPr fontId="1" type="noConversion"/>
  </si>
  <si>
    <t>农业技术指</t>
    <phoneticPr fontId="1" type="noConversion"/>
  </si>
  <si>
    <t>金沙县柳塘镇林业环保站</t>
    <phoneticPr fontId="1" type="noConversion"/>
  </si>
  <si>
    <t>林业环保信息技术推广</t>
    <phoneticPr fontId="1" type="noConversion"/>
  </si>
  <si>
    <t>测绘类</t>
    <phoneticPr fontId="1" type="noConversion"/>
  </si>
  <si>
    <t>金沙县柳塘镇安全生产监督管理站</t>
    <phoneticPr fontId="1" type="noConversion"/>
  </si>
  <si>
    <t>安全生产监督专业技术</t>
    <phoneticPr fontId="1" type="noConversion"/>
  </si>
  <si>
    <t>金沙县柳塘镇村镇规划建设站</t>
    <phoneticPr fontId="1" type="noConversion"/>
  </si>
  <si>
    <t>村镇规划建设专业技术</t>
    <phoneticPr fontId="1" type="noConversion"/>
  </si>
  <si>
    <t>从事畜牧技术指导</t>
    <phoneticPr fontId="1" type="noConversion"/>
  </si>
  <si>
    <t>畜牧兽医类、动物医学类、动物生产类、动物生产与兽医类</t>
    <phoneticPr fontId="1" type="noConversion"/>
  </si>
  <si>
    <t>植物生产类、动物医学类、动物生产类、动物生产与兽医类、农业技术类、畜牧兽医类</t>
    <phoneticPr fontId="1" type="noConversion"/>
  </si>
  <si>
    <t>发展广播电视事业，开展各种群众性文化体育活动。</t>
    <phoneticPr fontId="1" type="noConversion"/>
  </si>
  <si>
    <t>安全生产
监督管理</t>
    <phoneticPr fontId="1" type="noConversion"/>
  </si>
  <si>
    <t>金沙县大田乡农业服务中心</t>
    <phoneticPr fontId="1" type="noConversion"/>
  </si>
  <si>
    <t>农学类、农科类、农林牧渔大类</t>
    <phoneticPr fontId="1" type="noConversion"/>
  </si>
  <si>
    <t>金沙县大田乡安全生产监督管理站</t>
    <phoneticPr fontId="1" type="noConversion"/>
  </si>
  <si>
    <t>矿山安全检查监督</t>
    <phoneticPr fontId="1" type="noConversion"/>
  </si>
  <si>
    <t>矿山安全检查指导</t>
    <phoneticPr fontId="1" type="noConversion"/>
  </si>
  <si>
    <t>金沙县大田乡扶贫工作站</t>
    <phoneticPr fontId="1" type="noConversion"/>
  </si>
  <si>
    <t>金沙县西洛街道扶贫工作站</t>
    <phoneticPr fontId="1" type="noConversion"/>
  </si>
  <si>
    <t>四项目人员</t>
    <phoneticPr fontId="1" type="noConversion"/>
  </si>
  <si>
    <t>金沙县西洛街道村镇规划建设站</t>
    <phoneticPr fontId="1" type="noConversion"/>
  </si>
  <si>
    <t>金沙县西洛街道人力资源与社会保障服务中心</t>
    <phoneticPr fontId="1" type="noConversion"/>
  </si>
  <si>
    <t>金沙县岚头镇农业服务中心</t>
    <phoneticPr fontId="1" type="noConversion"/>
  </si>
  <si>
    <t>金沙县岚头镇人力资源和社会保障服务中心</t>
    <phoneticPr fontId="1" type="noConversion"/>
  </si>
  <si>
    <t>金沙县木孔镇人力资源和社会保障服务中心</t>
    <phoneticPr fontId="1" type="noConversion"/>
  </si>
  <si>
    <t>会计、会计电算化、会计与统计核算、会计与审计、会计学、财务会计</t>
    <phoneticPr fontId="1" type="noConversion"/>
  </si>
  <si>
    <t>金沙县桂花乡扶贫工作站</t>
    <phoneticPr fontId="1" type="noConversion"/>
  </si>
  <si>
    <t>金沙县桂花乡农业服务中心</t>
    <phoneticPr fontId="1" type="noConversion"/>
  </si>
  <si>
    <t>农业生产技术服务</t>
    <phoneticPr fontId="1" type="noConversion"/>
  </si>
  <si>
    <t>植物生产类、农业技术类</t>
    <phoneticPr fontId="1" type="noConversion"/>
  </si>
  <si>
    <t>金沙县桂花乡人力资源和社会保障服务中心</t>
    <phoneticPr fontId="1" type="noConversion"/>
  </si>
  <si>
    <t>金沙县桂花乡村镇规划建设站</t>
    <phoneticPr fontId="1" type="noConversion"/>
  </si>
  <si>
    <t>村镇规划建设工作</t>
    <phoneticPr fontId="1" type="noConversion"/>
  </si>
  <si>
    <t xml:space="preserve">土建类、土木类、土建大类、建筑类、建筑设计类、城镇规划与管理类、园林 </t>
    <phoneticPr fontId="1" type="noConversion"/>
  </si>
  <si>
    <t>金沙县沙土镇扶贫工作站</t>
    <phoneticPr fontId="1" type="noConversion"/>
  </si>
  <si>
    <t>从事扶贫开发工作</t>
    <phoneticPr fontId="1" type="noConversion"/>
  </si>
  <si>
    <t>合计</t>
    <phoneticPr fontId="1" type="noConversion"/>
  </si>
  <si>
    <t>金沙县高坪镇农业服务中心</t>
    <phoneticPr fontId="1" type="noConversion"/>
  </si>
  <si>
    <t>附件2</t>
    <phoneticPr fontId="1" type="noConversion"/>
  </si>
  <si>
    <r>
      <t>金沙县201</t>
    </r>
    <r>
      <rPr>
        <b/>
        <sz val="14"/>
        <rFont val="宋体"/>
        <family val="3"/>
        <charset val="134"/>
      </rPr>
      <t>6</t>
    </r>
    <r>
      <rPr>
        <b/>
        <sz val="14"/>
        <rFont val="宋体"/>
        <family val="3"/>
        <charset val="134"/>
      </rPr>
      <t>年面向社会公开招聘乡（镇、街道）事业单位工作人员岗位表</t>
    </r>
    <phoneticPr fontId="1" type="noConversion"/>
  </si>
  <si>
    <t>石庆余</t>
    <phoneticPr fontId="3" type="noConversion"/>
  </si>
  <si>
    <t>明忠洁</t>
    <phoneticPr fontId="3" type="noConversion"/>
  </si>
  <si>
    <t>金沙县长坝镇林业环保站</t>
    <phoneticPr fontId="3" type="noConversion"/>
  </si>
  <si>
    <t>100131</t>
    <phoneticPr fontId="3" type="noConversion"/>
  </si>
  <si>
    <t>招聘单位</t>
    <phoneticPr fontId="3" type="noConversion"/>
  </si>
  <si>
    <t>毕业院校</t>
    <phoneticPr fontId="3" type="noConversion"/>
  </si>
  <si>
    <t>所学专业</t>
    <phoneticPr fontId="3" type="noConversion"/>
  </si>
  <si>
    <t>政治
面貌</t>
    <phoneticPr fontId="3" type="noConversion"/>
  </si>
  <si>
    <t>高级中学政治教师资格证、心理教师资格证、心理咨询师资格证</t>
    <phoneticPr fontId="3" type="noConversion"/>
  </si>
  <si>
    <t>准考证号</t>
    <phoneticPr fontId="3" type="noConversion"/>
  </si>
  <si>
    <t>考场号</t>
    <phoneticPr fontId="3" type="noConversion"/>
  </si>
  <si>
    <t>160500020</t>
  </si>
  <si>
    <t>160500051</t>
  </si>
  <si>
    <t>160500077</t>
  </si>
  <si>
    <t>160500080</t>
  </si>
  <si>
    <t>160500095</t>
  </si>
  <si>
    <t>160500101</t>
  </si>
  <si>
    <t>160500108</t>
  </si>
  <si>
    <t>160500112</t>
  </si>
  <si>
    <t>160500165</t>
  </si>
  <si>
    <t>160500192</t>
  </si>
  <si>
    <t>160500218</t>
  </si>
  <si>
    <t>160500219</t>
  </si>
  <si>
    <t>160500236</t>
  </si>
  <si>
    <t>160500260</t>
  </si>
  <si>
    <t>160500262</t>
  </si>
  <si>
    <t>160500284</t>
  </si>
  <si>
    <t>160500319</t>
  </si>
  <si>
    <t>160500322</t>
  </si>
  <si>
    <t>160500335</t>
  </si>
  <si>
    <t>160500343</t>
  </si>
  <si>
    <t>160500376</t>
  </si>
  <si>
    <t>160500384</t>
  </si>
  <si>
    <t>160500404</t>
  </si>
  <si>
    <t>160500438</t>
  </si>
  <si>
    <t>160500458</t>
  </si>
  <si>
    <t>160500462</t>
  </si>
  <si>
    <t>160500485</t>
  </si>
  <si>
    <t>160500499</t>
  </si>
  <si>
    <t>160500503</t>
  </si>
  <si>
    <t>160500537</t>
  </si>
  <si>
    <t>160500538</t>
  </si>
  <si>
    <t>160500552</t>
  </si>
  <si>
    <t>160500561</t>
  </si>
  <si>
    <t>160500580</t>
  </si>
  <si>
    <t>160500666</t>
  </si>
  <si>
    <t>160500809</t>
  </si>
  <si>
    <t>160500841</t>
  </si>
  <si>
    <t>160500956</t>
  </si>
  <si>
    <t>160500975</t>
  </si>
  <si>
    <t>160500997</t>
  </si>
  <si>
    <t>160501005</t>
  </si>
  <si>
    <t>160501020</t>
  </si>
  <si>
    <t>160501067</t>
  </si>
  <si>
    <t>160501069</t>
  </si>
  <si>
    <t>160501075</t>
  </si>
  <si>
    <t>160501099</t>
  </si>
  <si>
    <t>160501108</t>
  </si>
  <si>
    <t>160501117</t>
  </si>
  <si>
    <t>160501142</t>
  </si>
  <si>
    <t>160501161</t>
  </si>
  <si>
    <t>160501182</t>
  </si>
  <si>
    <t>160501213</t>
  </si>
  <si>
    <t>160501231</t>
  </si>
  <si>
    <t>160501246</t>
  </si>
  <si>
    <t>160501250</t>
  </si>
  <si>
    <t>160501266</t>
  </si>
  <si>
    <t>160501271</t>
  </si>
  <si>
    <t>160501293</t>
  </si>
  <si>
    <t>160501320</t>
  </si>
  <si>
    <t>160501337</t>
  </si>
  <si>
    <t>160501343</t>
  </si>
  <si>
    <t>160501388</t>
  </si>
  <si>
    <t>160501461</t>
  </si>
  <si>
    <t>160501501</t>
  </si>
  <si>
    <t>160501525</t>
  </si>
  <si>
    <t>160501540</t>
  </si>
  <si>
    <t>160501560</t>
  </si>
  <si>
    <t>160501596</t>
  </si>
  <si>
    <t>160501600</t>
  </si>
  <si>
    <t>160501753</t>
  </si>
  <si>
    <t>160501755</t>
  </si>
  <si>
    <t>160501857</t>
  </si>
  <si>
    <t>160502020</t>
  </si>
  <si>
    <t>160502023</t>
  </si>
  <si>
    <t>160502060</t>
  </si>
  <si>
    <t>160502085</t>
  </si>
  <si>
    <t>160502130</t>
  </si>
  <si>
    <t>160502176</t>
  </si>
  <si>
    <t>160502221</t>
  </si>
  <si>
    <t>160502282</t>
  </si>
  <si>
    <t>160502290</t>
  </si>
  <si>
    <t>160502327</t>
  </si>
  <si>
    <t>160502332</t>
  </si>
  <si>
    <t>160502338</t>
  </si>
  <si>
    <t>160502365</t>
  </si>
  <si>
    <t>160502460</t>
  </si>
  <si>
    <t>160502504</t>
  </si>
  <si>
    <t>160502524</t>
  </si>
  <si>
    <t>160502552</t>
  </si>
  <si>
    <t>160502567</t>
  </si>
  <si>
    <t>160502590</t>
  </si>
  <si>
    <t>160502618</t>
  </si>
  <si>
    <t>160502637</t>
  </si>
  <si>
    <t>160502652</t>
  </si>
  <si>
    <t>160502653</t>
  </si>
  <si>
    <t>160502659</t>
  </si>
  <si>
    <t>160502670</t>
  </si>
  <si>
    <t>160502714</t>
  </si>
  <si>
    <t>160502721</t>
  </si>
  <si>
    <t>160502737</t>
  </si>
  <si>
    <t>160502745</t>
  </si>
  <si>
    <t>160502832</t>
  </si>
  <si>
    <t>160502836</t>
  </si>
  <si>
    <t>160502849</t>
  </si>
  <si>
    <t>160502853</t>
  </si>
  <si>
    <t>160502869</t>
  </si>
  <si>
    <t>160502884</t>
  </si>
  <si>
    <t>160502896</t>
  </si>
  <si>
    <t>160502923</t>
  </si>
  <si>
    <t>160502978</t>
  </si>
  <si>
    <t>160502999</t>
  </si>
  <si>
    <t>160503026</t>
  </si>
  <si>
    <t>160503079</t>
  </si>
  <si>
    <t>160503083</t>
  </si>
  <si>
    <t>160503129</t>
  </si>
  <si>
    <t>160503160</t>
  </si>
  <si>
    <t>160503179</t>
  </si>
  <si>
    <t>160503188</t>
  </si>
  <si>
    <t>160503215</t>
  </si>
  <si>
    <t>160503251</t>
  </si>
  <si>
    <t>160503316</t>
  </si>
  <si>
    <t>160503333</t>
  </si>
  <si>
    <t>160503334</t>
  </si>
  <si>
    <t>160503357</t>
  </si>
  <si>
    <t>160503383</t>
  </si>
  <si>
    <t>160503388</t>
  </si>
  <si>
    <t>160503393</t>
  </si>
  <si>
    <t>160503418</t>
  </si>
  <si>
    <t>160503506</t>
  </si>
  <si>
    <t>160503546</t>
  </si>
  <si>
    <t>160503650</t>
  </si>
  <si>
    <t>160503676</t>
  </si>
  <si>
    <t>160503680</t>
  </si>
  <si>
    <t>160503687</t>
  </si>
  <si>
    <t>160503715</t>
  </si>
  <si>
    <t>160503716</t>
  </si>
  <si>
    <t>160503826</t>
  </si>
  <si>
    <t>160503834</t>
  </si>
  <si>
    <t>160503851</t>
  </si>
  <si>
    <t>160503878</t>
  </si>
  <si>
    <t>160503881</t>
  </si>
  <si>
    <t>160503907</t>
  </si>
  <si>
    <t>160503914</t>
  </si>
  <si>
    <t>160503940</t>
  </si>
  <si>
    <t>160503943</t>
  </si>
  <si>
    <t>160503989</t>
  </si>
  <si>
    <t>160503997</t>
  </si>
  <si>
    <t>160504000</t>
  </si>
  <si>
    <t>160504012</t>
  </si>
  <si>
    <t>160504057</t>
  </si>
  <si>
    <t>160504109</t>
  </si>
  <si>
    <t>160504119</t>
  </si>
  <si>
    <t>160504129</t>
  </si>
  <si>
    <t>160504198</t>
  </si>
  <si>
    <t>160504202</t>
  </si>
  <si>
    <t>160504208</t>
  </si>
  <si>
    <t>160504210</t>
  </si>
  <si>
    <t>160504279</t>
  </si>
  <si>
    <t>160504283</t>
  </si>
  <si>
    <t>160504302</t>
  </si>
  <si>
    <t>160504305</t>
  </si>
  <si>
    <t>160504394</t>
  </si>
  <si>
    <t>160504414</t>
  </si>
  <si>
    <t>160504472</t>
  </si>
  <si>
    <t>160504541</t>
  </si>
  <si>
    <t>160504567</t>
  </si>
  <si>
    <t>160504573</t>
  </si>
  <si>
    <t>160504583</t>
  </si>
  <si>
    <t>160504616</t>
  </si>
  <si>
    <t>160504634</t>
  </si>
  <si>
    <t>160504683</t>
  </si>
  <si>
    <t>160504704</t>
  </si>
  <si>
    <t>160504712</t>
  </si>
  <si>
    <t>160504776</t>
  </si>
  <si>
    <t>160504782</t>
  </si>
  <si>
    <t>160504799</t>
  </si>
  <si>
    <t>160504843</t>
  </si>
  <si>
    <t>160504847</t>
  </si>
  <si>
    <t>160504889</t>
  </si>
  <si>
    <t>160504945</t>
  </si>
  <si>
    <t>160504974</t>
  </si>
  <si>
    <t>160505007</t>
  </si>
  <si>
    <t>160505024</t>
  </si>
  <si>
    <t>160505030</t>
  </si>
  <si>
    <t>160505045</t>
  </si>
  <si>
    <t>160505052</t>
  </si>
  <si>
    <t>160505069</t>
  </si>
  <si>
    <t>160505070</t>
  </si>
  <si>
    <t>160505079</t>
  </si>
  <si>
    <t>160505089</t>
  </si>
  <si>
    <t>160505112</t>
  </si>
  <si>
    <t>160505131</t>
  </si>
  <si>
    <t>160505149</t>
  </si>
  <si>
    <t>160505184</t>
  </si>
  <si>
    <t>160505188</t>
  </si>
  <si>
    <t>160505193</t>
  </si>
  <si>
    <t>160505223</t>
  </si>
  <si>
    <t>160505264</t>
  </si>
  <si>
    <t>160505279</t>
  </si>
  <si>
    <t>160505281</t>
  </si>
  <si>
    <t>160505287</t>
  </si>
  <si>
    <t>160505293</t>
  </si>
  <si>
    <t>160505299</t>
  </si>
  <si>
    <t>160505324</t>
  </si>
  <si>
    <t>160505325</t>
  </si>
  <si>
    <t>160505343</t>
  </si>
  <si>
    <t>160505359</t>
  </si>
  <si>
    <t>160505399</t>
  </si>
  <si>
    <t>160505528</t>
  </si>
  <si>
    <t>160505533</t>
  </si>
  <si>
    <t>160505574</t>
  </si>
  <si>
    <t>160505576</t>
  </si>
  <si>
    <t>160505607</t>
  </si>
  <si>
    <t>160505617</t>
  </si>
  <si>
    <t>160505669</t>
  </si>
  <si>
    <t>160505678</t>
  </si>
  <si>
    <t>160505681</t>
  </si>
  <si>
    <t>160505685</t>
  </si>
  <si>
    <t>160505719</t>
  </si>
  <si>
    <t>160505722</t>
  </si>
  <si>
    <t>160505734</t>
  </si>
  <si>
    <t>160505745</t>
  </si>
  <si>
    <t>160505763</t>
  </si>
  <si>
    <t>160505770</t>
  </si>
  <si>
    <t>160505801</t>
  </si>
  <si>
    <t>160505811</t>
  </si>
  <si>
    <t>160505838</t>
  </si>
  <si>
    <t>160505854</t>
  </si>
  <si>
    <t>160505863</t>
  </si>
  <si>
    <t>160505889</t>
  </si>
  <si>
    <t>160505910</t>
  </si>
  <si>
    <t>160505914</t>
  </si>
  <si>
    <t>160505975</t>
  </si>
  <si>
    <t>160505979</t>
  </si>
  <si>
    <t>160506001</t>
  </si>
  <si>
    <t>160506010</t>
  </si>
  <si>
    <t>160506021</t>
  </si>
  <si>
    <t>160506045</t>
  </si>
  <si>
    <t>160506098</t>
  </si>
  <si>
    <t>160506124</t>
  </si>
  <si>
    <t>160506135</t>
  </si>
  <si>
    <t>160506162</t>
  </si>
  <si>
    <t>160506163</t>
  </si>
  <si>
    <t>160506193</t>
  </si>
  <si>
    <t>160506201</t>
  </si>
  <si>
    <t>160506227</t>
  </si>
  <si>
    <t>160506237</t>
  </si>
  <si>
    <t>160506249</t>
  </si>
  <si>
    <t>160506255</t>
  </si>
  <si>
    <t>160506276</t>
  </si>
  <si>
    <t>160506347</t>
  </si>
  <si>
    <t>160506377</t>
  </si>
  <si>
    <t>160506379</t>
  </si>
  <si>
    <t>160506436</t>
  </si>
  <si>
    <t>160506479</t>
  </si>
  <si>
    <t>160506483</t>
  </si>
  <si>
    <t>160506486</t>
  </si>
  <si>
    <t>160506547</t>
  </si>
  <si>
    <t>160506572</t>
  </si>
  <si>
    <t>160506578</t>
  </si>
  <si>
    <t>160506588</t>
  </si>
  <si>
    <t>160506595</t>
  </si>
  <si>
    <t>160506602</t>
  </si>
  <si>
    <t>160506616</t>
  </si>
  <si>
    <t>160506626</t>
  </si>
  <si>
    <t>160506647</t>
  </si>
  <si>
    <t>160506658</t>
  </si>
  <si>
    <t>160506683</t>
  </si>
  <si>
    <t>160506773</t>
  </si>
  <si>
    <t>160506774</t>
  </si>
  <si>
    <t>160506778</t>
  </si>
  <si>
    <t>160506804</t>
  </si>
  <si>
    <t>160506821</t>
  </si>
  <si>
    <t>160506865</t>
  </si>
  <si>
    <t>160506871</t>
  </si>
  <si>
    <t>160506902</t>
  </si>
  <si>
    <t>160506926</t>
  </si>
  <si>
    <t>160507077</t>
  </si>
  <si>
    <t>160507126</t>
  </si>
  <si>
    <t>160507211</t>
  </si>
  <si>
    <t>160507240</t>
  </si>
  <si>
    <t>160507271</t>
  </si>
  <si>
    <t>160507299</t>
  </si>
  <si>
    <t>160507316</t>
  </si>
  <si>
    <t>160507323</t>
  </si>
  <si>
    <t>160507470</t>
  </si>
  <si>
    <t>160507473</t>
  </si>
  <si>
    <t>160507489</t>
  </si>
  <si>
    <t>160507549</t>
  </si>
  <si>
    <t>160507573</t>
  </si>
  <si>
    <t>160507623</t>
  </si>
  <si>
    <t>160507679</t>
  </si>
  <si>
    <t>160507701</t>
  </si>
  <si>
    <t>160507715</t>
  </si>
  <si>
    <t>160507716</t>
  </si>
  <si>
    <t>160507720</t>
  </si>
  <si>
    <t>160507723</t>
  </si>
  <si>
    <t>160507724</t>
  </si>
  <si>
    <t>160507726</t>
  </si>
  <si>
    <t>160507742</t>
  </si>
  <si>
    <t>160507754</t>
  </si>
  <si>
    <t>160507803</t>
  </si>
  <si>
    <t>160507831</t>
  </si>
  <si>
    <t>160507875</t>
  </si>
  <si>
    <t>160507955</t>
  </si>
  <si>
    <t>160507978</t>
  </si>
  <si>
    <t>160508006</t>
  </si>
  <si>
    <t>金沙一小</t>
    <phoneticPr fontId="3" type="noConversion"/>
  </si>
  <si>
    <t>金沙三小</t>
    <phoneticPr fontId="3" type="noConversion"/>
  </si>
  <si>
    <t>金沙一中</t>
    <phoneticPr fontId="3" type="noConversion"/>
  </si>
  <si>
    <t>金沙中学</t>
    <phoneticPr fontId="3" type="noConversion"/>
  </si>
  <si>
    <t>金沙中等职业学校</t>
    <phoneticPr fontId="3" type="noConversion"/>
  </si>
  <si>
    <t>考点</t>
    <phoneticPr fontId="3" type="noConversion"/>
  </si>
  <si>
    <t>岗位
名称</t>
    <phoneticPr fontId="3" type="noConversion"/>
  </si>
  <si>
    <t>道路桥梁工程技术测量员</t>
    <phoneticPr fontId="1" type="noConversion"/>
  </si>
  <si>
    <t>汉语文言文学</t>
    <phoneticPr fontId="3" type="noConversion"/>
  </si>
  <si>
    <t>序号</t>
    <phoneticPr fontId="3" type="noConversion"/>
  </si>
  <si>
    <t>张姗</t>
    <phoneticPr fontId="3" type="noConversion"/>
  </si>
  <si>
    <t>朝阳师范高等专科学校</t>
    <phoneticPr fontId="1" type="noConversion"/>
  </si>
  <si>
    <t>邓贤忠</t>
    <phoneticPr fontId="1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</si>
  <si>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</si>
  <si>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</si>
  <si>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</si>
  <si>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</si>
  <si>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是否
面试</t>
    <phoneticPr fontId="3" type="noConversion"/>
  </si>
  <si>
    <t>面试准考证号</t>
    <phoneticPr fontId="3" type="noConversion"/>
  </si>
  <si>
    <t>候考室</t>
    <phoneticPr fontId="3" type="noConversion"/>
  </si>
  <si>
    <t>面试室</t>
    <phoneticPr fontId="3" type="noConversion"/>
  </si>
  <si>
    <t>面试成绩</t>
    <phoneticPr fontId="3" type="noConversion"/>
  </si>
  <si>
    <t>余忠廷</t>
    <phoneticPr fontId="3" type="noConversion"/>
  </si>
  <si>
    <t>总成绩</t>
    <phoneticPr fontId="3" type="noConversion"/>
  </si>
  <si>
    <t>金沙县柳塘镇村镇规划建设站</t>
    <phoneticPr fontId="3" type="noConversion"/>
  </si>
  <si>
    <t>石场乡农业服务中心</t>
    <phoneticPr fontId="3" type="noConversion"/>
  </si>
  <si>
    <t>徐立</t>
    <phoneticPr fontId="3" type="noConversion"/>
  </si>
  <si>
    <t>金沙县化觉镇扶贫工作站</t>
    <phoneticPr fontId="1" type="noConversion"/>
  </si>
  <si>
    <t>蔡梅</t>
    <phoneticPr fontId="1" type="noConversion"/>
  </si>
  <si>
    <t>金沙县化觉镇村镇规划建设站</t>
    <phoneticPr fontId="3" type="noConversion"/>
  </si>
  <si>
    <t>姚彪</t>
    <phoneticPr fontId="1" type="noConversion"/>
  </si>
  <si>
    <t>是否列为体检对象</t>
    <phoneticPr fontId="3" type="noConversion"/>
  </si>
  <si>
    <t>是</t>
    <phoneticPr fontId="3" type="noConversion"/>
  </si>
  <si>
    <t>是</t>
    <phoneticPr fontId="3" type="noConversion"/>
  </si>
  <si>
    <t>笔试成绩</t>
    <phoneticPr fontId="3" type="noConversion"/>
  </si>
  <si>
    <t>金沙县2016年面向社会公开招聘乡(镇、街道)事业单位工作人员成绩统计表及体检人员花名册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</si>
</sst>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.00_ "/>
  </numFmts>
  <fonts count="58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仿宋_GB2312"/>
      <family val="3"/>
      <charset val="134"/>
    </font>
    <font>
      <sz val="9"/>
      <color indexed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</font>
    <font>
      <sz val="8"/>
      <color indexed="10"/>
      <name val="宋体"/>
      <family val="3"/>
      <charset val="134"/>
    </font>
    <font>
      <b/>
      <sz val="9"/>
      <color indexed="8"/>
      <name val="仿宋_GB2312"/>
      <family val="3"/>
      <charset val="134"/>
    </font>
    <font>
      <b/>
      <sz val="8"/>
      <color indexed="8"/>
      <name val="仿宋_GB2312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10.5"/>
      <color theme="1"/>
      <name val="Calibri"/>
      <family val="2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新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新宋体"/>
      <family val="3"/>
      <charset val="134"/>
    </font>
    <font>
      <sz val="8"/>
      <color theme="1"/>
      <name val="新宋体"/>
      <family val="3"/>
      <charset val="134"/>
    </font>
    <font>
      <b/>
      <sz val="12"/>
      <color indexed="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8" borderId="1" applyNumberFormat="0" applyAlignment="0" applyProtection="0">
      <alignment vertical="center"/>
    </xf>
    <xf numFmtId="0" fontId="4" fillId="4" borderId="7" applyNumberFormat="0" applyFont="0" applyAlignment="0" applyProtection="0">
      <alignment vertical="center"/>
    </xf>
  </cellStyleXfs>
  <cellXfs count="133">
    <xf numFmtId="0" fontId="0" fillId="0" borderId="0" xfId="0"/>
    <xf numFmtId="0" fontId="30" fillId="18" borderId="0" xfId="0" applyFont="1" applyFill="1" applyBorder="1"/>
    <xf numFmtId="0" fontId="30" fillId="18" borderId="0" xfId="0" applyFont="1" applyFill="1" applyBorder="1" applyAlignment="1">
      <alignment horizontal="left" wrapText="1"/>
    </xf>
    <xf numFmtId="0" fontId="30" fillId="18" borderId="0" xfId="0" applyFont="1" applyFill="1" applyBorder="1" applyAlignment="1">
      <alignment horizontal="left"/>
    </xf>
    <xf numFmtId="0" fontId="43" fillId="0" borderId="0" xfId="49" applyAlignment="1">
      <alignment vertical="center"/>
    </xf>
    <xf numFmtId="0" fontId="43" fillId="0" borderId="0" xfId="49" applyAlignment="1">
      <alignment horizontal="left" vertical="center"/>
    </xf>
    <xf numFmtId="0" fontId="43" fillId="0" borderId="0" xfId="49">
      <alignment vertical="center"/>
    </xf>
    <xf numFmtId="176" fontId="43" fillId="0" borderId="0" xfId="49" applyNumberFormat="1">
      <alignment vertical="center"/>
    </xf>
    <xf numFmtId="176" fontId="34" fillId="0" borderId="14" xfId="49" applyNumberFormat="1" applyFont="1" applyBorder="1" applyAlignment="1">
      <alignment horizontal="center" vertical="center" wrapText="1"/>
    </xf>
    <xf numFmtId="0" fontId="34" fillId="0" borderId="1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left" vertical="center" wrapText="1"/>
    </xf>
    <xf numFmtId="49" fontId="1" fillId="0" borderId="14" xfId="49" applyNumberFormat="1" applyFont="1" applyBorder="1" applyAlignment="1">
      <alignment horizontal="left" vertical="center" wrapText="1"/>
    </xf>
    <xf numFmtId="177" fontId="1" fillId="0" borderId="14" xfId="49" applyNumberFormat="1" applyFont="1" applyBorder="1" applyAlignment="1">
      <alignment horizontal="left" vertical="center" wrapText="1"/>
    </xf>
    <xf numFmtId="176" fontId="1" fillId="0" borderId="15" xfId="49" applyNumberFormat="1" applyFont="1" applyBorder="1" applyAlignment="1">
      <alignment horizontal="left" vertical="center" wrapText="1"/>
    </xf>
    <xf numFmtId="0" fontId="1" fillId="0" borderId="15" xfId="49" applyFont="1" applyBorder="1" applyAlignment="1">
      <alignment horizontal="left" vertical="center" wrapText="1"/>
    </xf>
    <xf numFmtId="0" fontId="1" fillId="0" borderId="14" xfId="49" applyFont="1" applyBorder="1" applyAlignment="1">
      <alignment horizontal="left" vertical="center"/>
    </xf>
    <xf numFmtId="0" fontId="1" fillId="0" borderId="14" xfId="48" applyFont="1" applyBorder="1" applyAlignment="1">
      <alignment horizontal="left" vertical="center" wrapText="1"/>
    </xf>
    <xf numFmtId="177" fontId="1" fillId="0" borderId="14" xfId="48" applyNumberFormat="1" applyFont="1" applyBorder="1" applyAlignment="1">
      <alignment horizontal="left" vertical="center" wrapText="1"/>
    </xf>
    <xf numFmtId="0" fontId="1" fillId="0" borderId="14" xfId="48" applyFont="1" applyBorder="1" applyAlignment="1">
      <alignment horizontal="left" vertical="center"/>
    </xf>
    <xf numFmtId="0" fontId="35" fillId="0" borderId="14" xfId="49" applyFont="1" applyFill="1" applyBorder="1" applyAlignment="1">
      <alignment horizontal="left" vertical="center"/>
    </xf>
    <xf numFmtId="0" fontId="35" fillId="0" borderId="14" xfId="49" applyFont="1" applyFill="1" applyBorder="1" applyAlignment="1">
      <alignment horizontal="left" vertical="center" wrapText="1"/>
    </xf>
    <xf numFmtId="177" fontId="35" fillId="0" borderId="14" xfId="49" applyNumberFormat="1" applyFont="1" applyBorder="1" applyAlignment="1">
      <alignment horizontal="left" vertical="center" wrapText="1"/>
    </xf>
    <xf numFmtId="0" fontId="35" fillId="0" borderId="14" xfId="49" applyFont="1" applyBorder="1" applyAlignment="1">
      <alignment horizontal="left" vertical="center" wrapText="1"/>
    </xf>
    <xf numFmtId="0" fontId="35" fillId="0" borderId="14" xfId="49" applyNumberFormat="1" applyFont="1" applyFill="1" applyBorder="1" applyAlignment="1">
      <alignment horizontal="left" vertical="center"/>
    </xf>
    <xf numFmtId="176" fontId="32" fillId="0" borderId="15" xfId="49" applyNumberFormat="1" applyFont="1" applyBorder="1" applyAlignment="1">
      <alignment horizontal="left" vertical="center" wrapText="1"/>
    </xf>
    <xf numFmtId="0" fontId="1" fillId="0" borderId="14" xfId="49" applyFont="1" applyFill="1" applyBorder="1" applyAlignment="1">
      <alignment horizontal="left" vertical="center"/>
    </xf>
    <xf numFmtId="0" fontId="1" fillId="0" borderId="15" xfId="48" applyFont="1" applyBorder="1" applyAlignment="1">
      <alignment horizontal="left" vertical="center" wrapText="1"/>
    </xf>
    <xf numFmtId="0" fontId="1" fillId="0" borderId="14" xfId="49" applyFont="1" applyFill="1" applyBorder="1" applyAlignment="1">
      <alignment horizontal="left" vertical="center" wrapText="1"/>
    </xf>
    <xf numFmtId="0" fontId="1" fillId="0" borderId="15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 wrapText="1"/>
    </xf>
    <xf numFmtId="0" fontId="1" fillId="0" borderId="16" xfId="49" applyFont="1" applyBorder="1" applyAlignment="1">
      <alignment horizontal="left" vertical="center"/>
    </xf>
    <xf numFmtId="0" fontId="1" fillId="0" borderId="16" xfId="49" applyFont="1" applyBorder="1" applyAlignment="1">
      <alignment horizontal="left" vertical="center" wrapText="1"/>
    </xf>
    <xf numFmtId="0" fontId="36" fillId="0" borderId="14" xfId="49" applyFont="1" applyBorder="1" applyAlignment="1">
      <alignment horizontal="left" vertical="center"/>
    </xf>
    <xf numFmtId="49" fontId="36" fillId="0" borderId="14" xfId="49" applyNumberFormat="1" applyFont="1" applyBorder="1" applyAlignment="1">
      <alignment horizontal="left" vertical="center"/>
    </xf>
    <xf numFmtId="177" fontId="36" fillId="0" borderId="14" xfId="49" applyNumberFormat="1" applyFont="1" applyBorder="1" applyAlignment="1">
      <alignment horizontal="left" vertical="center"/>
    </xf>
    <xf numFmtId="176" fontId="36" fillId="0" borderId="14" xfId="49" applyNumberFormat="1" applyFont="1" applyBorder="1" applyAlignment="1">
      <alignment horizontal="left" vertical="center"/>
    </xf>
    <xf numFmtId="0" fontId="29" fillId="18" borderId="0" xfId="0" applyFont="1" applyFill="1" applyBorder="1"/>
    <xf numFmtId="0" fontId="30" fillId="18" borderId="0" xfId="0" applyFont="1" applyFill="1" applyBorder="1" applyAlignment="1">
      <alignment horizontal="center"/>
    </xf>
    <xf numFmtId="0" fontId="31" fillId="18" borderId="0" xfId="0" applyFont="1" applyFill="1" applyBorder="1" applyAlignment="1">
      <alignment horizontal="center"/>
    </xf>
    <xf numFmtId="0" fontId="31" fillId="18" borderId="0" xfId="0" applyFont="1" applyFill="1" applyBorder="1" applyAlignment="1">
      <alignment horizontal="left" wrapText="1"/>
    </xf>
    <xf numFmtId="0" fontId="37" fillId="18" borderId="0" xfId="0" applyFont="1" applyFill="1" applyBorder="1"/>
    <xf numFmtId="0" fontId="38" fillId="18" borderId="14" xfId="0" applyFont="1" applyFill="1" applyBorder="1" applyAlignment="1">
      <alignment horizontal="center" vertical="center" shrinkToFit="1"/>
    </xf>
    <xf numFmtId="0" fontId="38" fillId="18" borderId="14" xfId="0" applyFont="1" applyFill="1" applyBorder="1" applyAlignment="1">
      <alignment horizontal="left" vertical="center" wrapText="1" shrinkToFit="1"/>
    </xf>
    <xf numFmtId="0" fontId="38" fillId="18" borderId="14" xfId="0" applyFont="1" applyFill="1" applyBorder="1" applyAlignment="1">
      <alignment horizontal="center" vertical="center" wrapText="1"/>
    </xf>
    <xf numFmtId="49" fontId="38" fillId="18" borderId="14" xfId="0" applyNumberFormat="1" applyFont="1" applyFill="1" applyBorder="1" applyAlignment="1">
      <alignment vertical="center" wrapText="1"/>
    </xf>
    <xf numFmtId="0" fontId="38" fillId="18" borderId="14" xfId="0" applyNumberFormat="1" applyFont="1" applyFill="1" applyBorder="1" applyAlignment="1">
      <alignment horizontal="center" vertical="center" wrapText="1"/>
    </xf>
    <xf numFmtId="0" fontId="39" fillId="18" borderId="14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39" fillId="18" borderId="14" xfId="0" applyFont="1" applyFill="1" applyBorder="1" applyAlignment="1">
      <alignment horizontal="left" vertical="center" wrapText="1"/>
    </xf>
    <xf numFmtId="0" fontId="40" fillId="18" borderId="0" xfId="0" applyFont="1" applyFill="1" applyBorder="1" applyAlignment="1">
      <alignment horizontal="center" shrinkToFit="1"/>
    </xf>
    <xf numFmtId="0" fontId="40" fillId="18" borderId="0" xfId="0" applyFont="1" applyFill="1" applyBorder="1" applyAlignment="1">
      <alignment horizontal="left" wrapText="1" shrinkToFit="1"/>
    </xf>
    <xf numFmtId="0" fontId="40" fillId="18" borderId="0" xfId="0" applyFont="1" applyFill="1" applyBorder="1"/>
    <xf numFmtId="49" fontId="40" fillId="18" borderId="0" xfId="0" applyNumberFormat="1" applyFont="1" applyFill="1" applyBorder="1" applyAlignment="1">
      <alignment vertical="center"/>
    </xf>
    <xf numFmtId="0" fontId="40" fillId="18" borderId="0" xfId="0" applyFont="1" applyFill="1" applyBorder="1" applyAlignment="1">
      <alignment shrinkToFit="1"/>
    </xf>
    <xf numFmtId="0" fontId="40" fillId="18" borderId="0" xfId="0" applyNumberFormat="1" applyFont="1" applyFill="1" applyBorder="1"/>
    <xf numFmtId="0" fontId="41" fillId="18" borderId="0" xfId="0" applyFont="1" applyFill="1" applyBorder="1"/>
    <xf numFmtId="0" fontId="39" fillId="18" borderId="18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4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5" fillId="18" borderId="14" xfId="0" applyNumberFormat="1" applyFont="1" applyFill="1" applyBorder="1" applyAlignment="1">
      <alignment horizontal="center" vertical="center" shrinkToFit="1"/>
    </xf>
    <xf numFmtId="49" fontId="45" fillId="18" borderId="14" xfId="0" applyNumberFormat="1" applyFont="1" applyFill="1" applyBorder="1" applyAlignment="1">
      <alignment horizontal="center" vertical="center" shrinkToFit="1"/>
    </xf>
    <xf numFmtId="0" fontId="45" fillId="18" borderId="14" xfId="0" applyFont="1" applyFill="1" applyBorder="1" applyAlignment="1">
      <alignment horizontal="left" vertical="center" wrapText="1" shrinkToFit="1"/>
    </xf>
    <xf numFmtId="0" fontId="45" fillId="18" borderId="14" xfId="0" applyFont="1" applyFill="1" applyBorder="1" applyAlignment="1">
      <alignment horizontal="justify" vertical="center" wrapText="1"/>
    </xf>
    <xf numFmtId="49" fontId="45" fillId="18" borderId="14" xfId="0" applyNumberFormat="1" applyFont="1" applyFill="1" applyBorder="1" applyAlignment="1">
      <alignment horizontal="center" vertical="center" wrapText="1"/>
    </xf>
    <xf numFmtId="49" fontId="46" fillId="18" borderId="14" xfId="0" applyNumberFormat="1" applyFont="1" applyFill="1" applyBorder="1" applyAlignment="1">
      <alignment horizontal="left" vertical="center" wrapText="1"/>
    </xf>
    <xf numFmtId="49" fontId="45" fillId="18" borderId="14" xfId="0" applyNumberFormat="1" applyFont="1" applyFill="1" applyBorder="1" applyAlignment="1">
      <alignment horizontal="justify" vertical="center" wrapText="1"/>
    </xf>
    <xf numFmtId="49" fontId="45" fillId="18" borderId="14" xfId="0" applyNumberFormat="1" applyFont="1" applyFill="1" applyBorder="1" applyAlignment="1">
      <alignment horizontal="justify" vertical="center" shrinkToFit="1"/>
    </xf>
    <xf numFmtId="0" fontId="45" fillId="18" borderId="14" xfId="0" applyNumberFormat="1" applyFont="1" applyFill="1" applyBorder="1" applyAlignment="1">
      <alignment horizontal="justify" vertical="center" wrapText="1"/>
    </xf>
    <xf numFmtId="49" fontId="47" fillId="18" borderId="14" xfId="0" applyNumberFormat="1" applyFont="1" applyFill="1" applyBorder="1" applyAlignment="1">
      <alignment horizontal="justify" vertical="center" wrapText="1"/>
    </xf>
    <xf numFmtId="49" fontId="47" fillId="18" borderId="17" xfId="0" applyNumberFormat="1" applyFont="1" applyFill="1" applyBorder="1" applyAlignment="1">
      <alignment horizontal="justify" vertical="center" wrapText="1"/>
    </xf>
    <xf numFmtId="0" fontId="48" fillId="18" borderId="14" xfId="0" applyFont="1" applyFill="1" applyBorder="1" applyAlignment="1">
      <alignment horizontal="justify" vertical="center"/>
    </xf>
    <xf numFmtId="49" fontId="47" fillId="18" borderId="18" xfId="0" applyNumberFormat="1" applyFont="1" applyFill="1" applyBorder="1" applyAlignment="1">
      <alignment horizontal="justify" vertical="center" wrapText="1"/>
    </xf>
    <xf numFmtId="2" fontId="49" fillId="0" borderId="14" xfId="0" applyNumberFormat="1" applyFont="1" applyBorder="1" applyAlignment="1">
      <alignment vertical="center"/>
    </xf>
    <xf numFmtId="0" fontId="49" fillId="0" borderId="14" xfId="0" applyNumberFormat="1" applyFont="1" applyBorder="1" applyAlignment="1">
      <alignment vertical="center"/>
    </xf>
    <xf numFmtId="178" fontId="49" fillId="0" borderId="14" xfId="0" applyNumberFormat="1" applyFont="1" applyBorder="1" applyAlignment="1">
      <alignment vertical="center"/>
    </xf>
    <xf numFmtId="0" fontId="50" fillId="0" borderId="14" xfId="0" applyNumberFormat="1" applyFont="1" applyBorder="1" applyAlignment="1">
      <alignment horizontal="center" vertical="center"/>
    </xf>
    <xf numFmtId="0" fontId="51" fillId="0" borderId="14" xfId="0" applyNumberFormat="1" applyFont="1" applyBorder="1" applyAlignment="1">
      <alignment horizontal="center" vertical="center"/>
    </xf>
    <xf numFmtId="178" fontId="49" fillId="0" borderId="14" xfId="0" applyNumberFormat="1" applyFont="1" applyBorder="1" applyAlignment="1">
      <alignment horizontal="center" vertical="center"/>
    </xf>
    <xf numFmtId="0" fontId="45" fillId="18" borderId="14" xfId="0" applyFont="1" applyFill="1" applyBorder="1"/>
    <xf numFmtId="49" fontId="52" fillId="18" borderId="14" xfId="0" applyNumberFormat="1" applyFont="1" applyFill="1" applyBorder="1" applyAlignment="1">
      <alignment horizontal="center" vertical="center" shrinkToFit="1"/>
    </xf>
    <xf numFmtId="0" fontId="53" fillId="18" borderId="14" xfId="0" applyFont="1" applyFill="1" applyBorder="1" applyAlignment="1">
      <alignment horizontal="left" vertical="center" wrapText="1" shrinkToFit="1"/>
    </xf>
    <xf numFmtId="49" fontId="53" fillId="18" borderId="14" xfId="0" applyNumberFormat="1" applyFont="1" applyFill="1" applyBorder="1" applyAlignment="1">
      <alignment horizontal="center" vertical="center"/>
    </xf>
    <xf numFmtId="0" fontId="51" fillId="18" borderId="14" xfId="0" applyFont="1" applyFill="1" applyBorder="1" applyAlignment="1">
      <alignment horizontal="left" vertical="center"/>
    </xf>
    <xf numFmtId="0" fontId="53" fillId="18" borderId="14" xfId="0" applyFont="1" applyFill="1" applyBorder="1" applyAlignment="1">
      <alignment vertical="center" shrinkToFit="1"/>
    </xf>
    <xf numFmtId="0" fontId="53" fillId="18" borderId="14" xfId="0" applyFont="1" applyFill="1" applyBorder="1" applyAlignment="1">
      <alignment vertical="center"/>
    </xf>
    <xf numFmtId="0" fontId="53" fillId="18" borderId="14" xfId="0" applyFont="1" applyFill="1" applyBorder="1" applyAlignment="1">
      <alignment horizontal="justify" vertical="center"/>
    </xf>
    <xf numFmtId="49" fontId="54" fillId="18" borderId="14" xfId="0" applyNumberFormat="1" applyFont="1" applyFill="1" applyBorder="1" applyAlignment="1">
      <alignment horizontal="justify" vertical="center"/>
    </xf>
    <xf numFmtId="0" fontId="54" fillId="18" borderId="14" xfId="0" applyFont="1" applyFill="1" applyBorder="1" applyAlignment="1">
      <alignment horizontal="justify" vertical="center" wrapText="1"/>
    </xf>
    <xf numFmtId="0" fontId="53" fillId="18" borderId="14" xfId="0" applyFont="1" applyFill="1" applyBorder="1"/>
    <xf numFmtId="49" fontId="45" fillId="18" borderId="14" xfId="0" applyNumberFormat="1" applyFont="1" applyFill="1" applyBorder="1" applyAlignment="1">
      <alignment horizontal="justify" vertical="center"/>
    </xf>
    <xf numFmtId="0" fontId="54" fillId="18" borderId="14" xfId="0" applyFont="1" applyFill="1" applyBorder="1" applyAlignment="1">
      <alignment horizontal="justify" vertical="center"/>
    </xf>
    <xf numFmtId="0" fontId="55" fillId="18" borderId="14" xfId="0" applyFont="1" applyFill="1" applyBorder="1" applyAlignment="1">
      <alignment horizontal="left" vertical="center"/>
    </xf>
    <xf numFmtId="0" fontId="52" fillId="18" borderId="14" xfId="0" applyFont="1" applyFill="1" applyBorder="1" applyAlignment="1">
      <alignment vertical="center" shrinkToFit="1"/>
    </xf>
    <xf numFmtId="0" fontId="52" fillId="18" borderId="14" xfId="0" applyFont="1" applyFill="1" applyBorder="1" applyAlignment="1">
      <alignment vertical="center"/>
    </xf>
    <xf numFmtId="0" fontId="52" fillId="18" borderId="14" xfId="0" applyFont="1" applyFill="1" applyBorder="1" applyAlignment="1">
      <alignment horizontal="justify" vertical="center"/>
    </xf>
    <xf numFmtId="0" fontId="56" fillId="18" borderId="14" xfId="0" applyFont="1" applyFill="1" applyBorder="1" applyAlignment="1">
      <alignment horizontal="justify" vertical="center" wrapText="1"/>
    </xf>
    <xf numFmtId="0" fontId="56" fillId="18" borderId="14" xfId="0" applyFont="1" applyFill="1" applyBorder="1" applyAlignment="1">
      <alignment horizontal="justify" vertical="center"/>
    </xf>
    <xf numFmtId="0" fontId="45" fillId="18" borderId="14" xfId="0" applyFont="1" applyFill="1" applyBorder="1" applyAlignment="1">
      <alignment horizontal="center" vertical="center" wrapText="1"/>
    </xf>
    <xf numFmtId="49" fontId="47" fillId="18" borderId="14" xfId="0" applyNumberFormat="1" applyFont="1" applyFill="1" applyBorder="1" applyAlignment="1">
      <alignment horizontal="center" vertical="center" wrapText="1"/>
    </xf>
    <xf numFmtId="49" fontId="47" fillId="18" borderId="18" xfId="0" applyNumberFormat="1" applyFont="1" applyFill="1" applyBorder="1" applyAlignment="1">
      <alignment horizontal="left" vertical="center" wrapText="1"/>
    </xf>
    <xf numFmtId="0" fontId="45" fillId="18" borderId="14" xfId="0" applyNumberFormat="1" applyFont="1" applyFill="1" applyBorder="1" applyAlignment="1">
      <alignment horizontal="center" vertical="center" wrapText="1"/>
    </xf>
    <xf numFmtId="0" fontId="45" fillId="18" borderId="14" xfId="0" applyFont="1" applyFill="1" applyBorder="1" applyAlignment="1">
      <alignment horizontal="left" vertical="center" shrinkToFit="1"/>
    </xf>
    <xf numFmtId="0" fontId="45" fillId="18" borderId="14" xfId="0" applyFont="1" applyFill="1" applyBorder="1" applyAlignment="1">
      <alignment horizontal="left" vertical="center" wrapText="1"/>
    </xf>
    <xf numFmtId="0" fontId="46" fillId="18" borderId="14" xfId="0" applyNumberFormat="1" applyFont="1" applyFill="1" applyBorder="1" applyAlignment="1">
      <alignment horizontal="left" vertical="center" wrapText="1"/>
    </xf>
    <xf numFmtId="0" fontId="45" fillId="18" borderId="14" xfId="0" applyNumberFormat="1" applyFont="1" applyFill="1" applyBorder="1" applyAlignment="1">
      <alignment horizontal="left" vertical="center" wrapText="1"/>
    </xf>
    <xf numFmtId="49" fontId="45" fillId="18" borderId="14" xfId="0" applyNumberFormat="1" applyFont="1" applyFill="1" applyBorder="1" applyAlignment="1">
      <alignment horizontal="left" vertical="center" wrapText="1"/>
    </xf>
    <xf numFmtId="49" fontId="45" fillId="18" borderId="14" xfId="0" applyNumberFormat="1" applyFont="1" applyFill="1" applyBorder="1" applyAlignment="1">
      <alignment horizontal="left" vertical="center" shrinkToFit="1"/>
    </xf>
    <xf numFmtId="49" fontId="47" fillId="18" borderId="14" xfId="0" applyNumberFormat="1" applyFont="1" applyFill="1" applyBorder="1" applyAlignment="1">
      <alignment horizontal="left" vertical="center" wrapText="1"/>
    </xf>
    <xf numFmtId="49" fontId="45" fillId="18" borderId="14" xfId="0" applyNumberFormat="1" applyFont="1" applyFill="1" applyBorder="1" applyAlignment="1">
      <alignment horizontal="left" vertical="center" wrapText="1" shrinkToFit="1"/>
    </xf>
    <xf numFmtId="0" fontId="46" fillId="18" borderId="14" xfId="0" applyFont="1" applyFill="1" applyBorder="1" applyAlignment="1">
      <alignment horizontal="left" vertical="center" wrapText="1"/>
    </xf>
    <xf numFmtId="0" fontId="53" fillId="18" borderId="14" xfId="0" applyFont="1" applyFill="1" applyBorder="1" applyAlignment="1">
      <alignment horizontal="left" vertical="center" wrapText="1"/>
    </xf>
    <xf numFmtId="49" fontId="53" fillId="18" borderId="14" xfId="0" applyNumberFormat="1" applyFont="1" applyFill="1" applyBorder="1" applyAlignment="1">
      <alignment horizontal="center" vertical="center" wrapText="1"/>
    </xf>
    <xf numFmtId="0" fontId="47" fillId="18" borderId="14" xfId="0" applyFont="1" applyFill="1" applyBorder="1" applyAlignment="1">
      <alignment horizontal="left" vertical="center" wrapText="1"/>
    </xf>
    <xf numFmtId="0" fontId="47" fillId="18" borderId="14" xfId="0" quotePrefix="1" applyFont="1" applyFill="1" applyBorder="1" applyAlignment="1">
      <alignment horizontal="left" vertical="center" wrapText="1"/>
    </xf>
    <xf numFmtId="0" fontId="53" fillId="18" borderId="14" xfId="0" applyFont="1" applyFill="1" applyBorder="1" applyAlignment="1">
      <alignment shrinkToFit="1"/>
    </xf>
    <xf numFmtId="0" fontId="45" fillId="18" borderId="14" xfId="0" applyFont="1" applyFill="1" applyBorder="1" applyAlignment="1">
      <alignment horizontal="center" vertical="center" shrinkToFit="1"/>
    </xf>
    <xf numFmtId="49" fontId="47" fillId="18" borderId="14" xfId="0" quotePrefix="1" applyNumberFormat="1" applyFont="1" applyFill="1" applyBorder="1" applyAlignment="1">
      <alignment horizontal="justify" vertical="center" wrapText="1"/>
    </xf>
    <xf numFmtId="49" fontId="44" fillId="0" borderId="14" xfId="0" applyNumberFormat="1" applyFont="1" applyBorder="1" applyAlignment="1">
      <alignment vertical="center" shrinkToFit="1"/>
    </xf>
    <xf numFmtId="49" fontId="49" fillId="0" borderId="14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1" fillId="0" borderId="16" xfId="49" applyFont="1" applyBorder="1" applyAlignment="1">
      <alignment horizontal="left" vertical="center"/>
    </xf>
    <xf numFmtId="0" fontId="1" fillId="0" borderId="15" xfId="49" applyFont="1" applyBorder="1" applyAlignment="1">
      <alignment horizontal="left" vertical="center"/>
    </xf>
    <xf numFmtId="0" fontId="1" fillId="0" borderId="16" xfId="48" applyFont="1" applyBorder="1" applyAlignment="1">
      <alignment horizontal="left" vertical="center"/>
    </xf>
    <xf numFmtId="0" fontId="1" fillId="0" borderId="15" xfId="48" applyFont="1" applyBorder="1" applyAlignment="1">
      <alignment horizontal="left" vertical="center"/>
    </xf>
    <xf numFmtId="0" fontId="33" fillId="0" borderId="19" xfId="49" applyFont="1" applyBorder="1" applyAlignment="1">
      <alignment horizontal="center" vertical="center"/>
    </xf>
    <xf numFmtId="0" fontId="34" fillId="0" borderId="16" xfId="49" applyFont="1" applyBorder="1" applyAlignment="1">
      <alignment horizontal="center" vertical="center"/>
    </xf>
    <xf numFmtId="0" fontId="34" fillId="0" borderId="15" xfId="49" applyFont="1" applyBorder="1" applyAlignment="1">
      <alignment horizontal="center" vertical="center"/>
    </xf>
    <xf numFmtId="0" fontId="34" fillId="0" borderId="14" xfId="49" applyFont="1" applyBorder="1" applyAlignment="1">
      <alignment horizontal="center" vertical="center" wrapText="1"/>
    </xf>
    <xf numFmtId="49" fontId="34" fillId="0" borderId="14" xfId="49" applyNumberFormat="1" applyFont="1" applyBorder="1" applyAlignment="1">
      <alignment horizontal="center" vertical="center" wrapText="1"/>
    </xf>
    <xf numFmtId="0" fontId="57" fillId="18" borderId="19" xfId="0" applyFont="1" applyFill="1" applyBorder="1" applyAlignment="1">
      <alignment horizontal="center" vertical="center"/>
    </xf>
  </cellXfs>
  <cellStyles count="79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6 2" xfId="10"/>
    <cellStyle name="20% - 强调文字颜色 6 3" xfId="11"/>
    <cellStyle name="40% - 强调文字颜色 1 2" xfId="12"/>
    <cellStyle name="40% - 强调文字颜色 1 3" xfId="13"/>
    <cellStyle name="40% - 强调文字颜色 2 2" xfId="14"/>
    <cellStyle name="40% - 强调文字颜色 2 3" xfId="15"/>
    <cellStyle name="40% - 强调文字颜色 3 2" xfId="16"/>
    <cellStyle name="40% - 强调文字颜色 3 3" xfId="17"/>
    <cellStyle name="40% - 强调文字颜色 4 2" xfId="18"/>
    <cellStyle name="40% - 强调文字颜色 4 3" xfId="19"/>
    <cellStyle name="40% - 强调文字颜色 5 2" xfId="20"/>
    <cellStyle name="40% - 强调文字颜色 5 3" xfId="21"/>
    <cellStyle name="40% - 强调文字颜色 6 2" xfId="22"/>
    <cellStyle name="40% - 强调文字颜色 6 3" xfId="23"/>
    <cellStyle name="60% - 强调文字颜色 1 2" xfId="24"/>
    <cellStyle name="60% - 强调文字颜色 1 3" xfId="25"/>
    <cellStyle name="60% - 强调文字颜色 2 2" xfId="26"/>
    <cellStyle name="60% - 强调文字颜色 3 2" xfId="27"/>
    <cellStyle name="60% - 强调文字颜色 3 3" xfId="28"/>
    <cellStyle name="60% - 强调文字颜色 4 2" xfId="29"/>
    <cellStyle name="60% - 强调文字颜色 4 3" xfId="30"/>
    <cellStyle name="60% - 强调文字颜色 5 2" xfId="31"/>
    <cellStyle name="60% - 强调文字颜色 5 3" xfId="32"/>
    <cellStyle name="60% - 强调文字颜色 6 2" xfId="33"/>
    <cellStyle name="60% - 强调文字颜色 6 3" xfId="34"/>
    <cellStyle name="标题 1 2" xfId="35"/>
    <cellStyle name="标题 1 3" xfId="36"/>
    <cellStyle name="标题 2 2" xfId="37"/>
    <cellStyle name="标题 2 3" xfId="38"/>
    <cellStyle name="标题 3 2" xfId="39"/>
    <cellStyle name="标题 3 3" xfId="40"/>
    <cellStyle name="标题 4 2" xfId="41"/>
    <cellStyle name="标题 4 3" xfId="42"/>
    <cellStyle name="标题 5" xfId="43"/>
    <cellStyle name="标题 6" xfId="44"/>
    <cellStyle name="差 2" xfId="45"/>
    <cellStyle name="差 3" xfId="46"/>
    <cellStyle name="常规" xfId="0" builtinId="0"/>
    <cellStyle name="常规 2" xfId="47"/>
    <cellStyle name="常规 2 2" xfId="48"/>
    <cellStyle name="常规 3" xfId="49"/>
    <cellStyle name="常规 5" xfId="50"/>
    <cellStyle name="常规 9" xfId="51"/>
    <cellStyle name="好 2" xfId="52"/>
    <cellStyle name="汇总 2" xfId="53"/>
    <cellStyle name="汇总 3" xfId="54"/>
    <cellStyle name="计算 2" xfId="55"/>
    <cellStyle name="计算 3" xfId="56"/>
    <cellStyle name="检查单元格 2" xfId="57"/>
    <cellStyle name="解释性文本 2" xfId="58"/>
    <cellStyle name="警告文本 2" xfId="59"/>
    <cellStyle name="链接单元格 2" xfId="60"/>
    <cellStyle name="链接单元格 3" xfId="61"/>
    <cellStyle name="强调文字颜色 1 2" xfId="62"/>
    <cellStyle name="强调文字颜色 1 3" xfId="63"/>
    <cellStyle name="强调文字颜色 2 2" xfId="64"/>
    <cellStyle name="强调文字颜色 2 3" xfId="65"/>
    <cellStyle name="强调文字颜色 3 2" xfId="66"/>
    <cellStyle name="强调文字颜色 3 3" xfId="67"/>
    <cellStyle name="强调文字颜色 4 2" xfId="68"/>
    <cellStyle name="强调文字颜色 4 3" xfId="69"/>
    <cellStyle name="强调文字颜色 5 2" xfId="70"/>
    <cellStyle name="强调文字颜色 6 2" xfId="71"/>
    <cellStyle name="强调文字颜色 6 3" xfId="72"/>
    <cellStyle name="适中 2" xfId="73"/>
    <cellStyle name="适中 3" xfId="74"/>
    <cellStyle name="输出 2" xfId="75"/>
    <cellStyle name="输出 3" xfId="76"/>
    <cellStyle name="输入 2" xfId="77"/>
    <cellStyle name="注释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3"/>
  <sheetViews>
    <sheetView tabSelected="1" zoomScaleNormal="100" workbookViewId="0">
      <pane ySplit="2" topLeftCell="A210" activePane="bottomLeft" state="frozen"/>
      <selection pane="bottomLeft" activeCell="AK235" sqref="AK235"/>
    </sheetView>
  </sheetViews>
  <sheetFormatPr defaultColWidth="9" defaultRowHeight="12.95" customHeight="1"/>
  <cols>
    <col min="1" max="1" width="4.75" style="49" customWidth="1"/>
    <col min="2" max="2" width="6.125" style="49" hidden="1" customWidth="1"/>
    <col min="3" max="3" width="31.375" style="50" customWidth="1"/>
    <col min="4" max="4" width="6" style="51" hidden="1" customWidth="1"/>
    <col min="5" max="5" width="4" style="52" customWidth="1"/>
    <col min="6" max="6" width="7.875" style="51" customWidth="1"/>
    <col min="7" max="7" width="2.375" style="51" hidden="1" customWidth="1"/>
    <col min="8" max="8" width="5.5" style="53" hidden="1" customWidth="1"/>
    <col min="9" max="9" width="5.875" style="54" hidden="1" customWidth="1"/>
    <col min="10" max="10" width="7.75" style="51" hidden="1" customWidth="1"/>
    <col min="11" max="11" width="4.75" style="51" hidden="1" customWidth="1"/>
    <col min="12" max="12" width="8.625" style="53" hidden="1" customWidth="1"/>
    <col min="13" max="13" width="9.625" style="51" hidden="1" customWidth="1"/>
    <col min="14" max="14" width="5" style="53" hidden="1" customWidth="1"/>
    <col min="15" max="15" width="5.25" style="51" hidden="1" customWidth="1"/>
    <col min="16" max="16" width="27.375" style="51" hidden="1" customWidth="1"/>
    <col min="17" max="17" width="19.375" style="51" hidden="1" customWidth="1"/>
    <col min="18" max="18" width="9.875" style="55" hidden="1" customWidth="1"/>
    <col min="19" max="19" width="7.125" style="55" hidden="1" customWidth="1"/>
    <col min="20" max="20" width="12.875" style="55" hidden="1" customWidth="1"/>
    <col min="21" max="21" width="6.375" style="55" hidden="1" customWidth="1"/>
    <col min="22" max="22" width="8" style="55" hidden="1" customWidth="1"/>
    <col min="23" max="23" width="3.875" style="55" hidden="1" customWidth="1"/>
    <col min="24" max="24" width="13.25" style="55" hidden="1" customWidth="1"/>
    <col min="25" max="25" width="7.75" style="57" customWidth="1"/>
    <col min="26" max="26" width="5.625" style="57" hidden="1" customWidth="1"/>
    <col min="27" max="27" width="9.25" style="57" customWidth="1"/>
    <col min="28" max="28" width="7.875" style="57" customWidth="1"/>
    <col min="29" max="29" width="8.125" style="57" customWidth="1"/>
    <col min="30" max="30" width="6.875" style="57" hidden="1" customWidth="1"/>
    <col min="31" max="31" width="5.875" style="57" hidden="1" customWidth="1"/>
    <col min="32" max="32" width="6" style="57" customWidth="1"/>
    <col min="33" max="33" width="6.625" style="122" customWidth="1"/>
    <col min="34" max="16384" width="9" style="1"/>
  </cols>
  <sheetData>
    <row r="1" spans="1:33" ht="56.25" customHeight="1">
      <c r="A1" s="132" t="s">
        <v>2268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s="36" customFormat="1" ht="39" customHeight="1">
      <c r="A2" s="41" t="s">
        <v>2242</v>
      </c>
      <c r="B2" s="41" t="s">
        <v>0</v>
      </c>
      <c r="C2" s="42" t="s">
        <v>1919</v>
      </c>
      <c r="D2" s="43" t="s">
        <v>2239</v>
      </c>
      <c r="E2" s="44" t="s">
        <v>1</v>
      </c>
      <c r="F2" s="43" t="s">
        <v>2</v>
      </c>
      <c r="G2" s="43" t="s">
        <v>3</v>
      </c>
      <c r="H2" s="41" t="s">
        <v>4</v>
      </c>
      <c r="I2" s="45" t="s">
        <v>5</v>
      </c>
      <c r="J2" s="43" t="s">
        <v>1922</v>
      </c>
      <c r="K2" s="43" t="s">
        <v>6</v>
      </c>
      <c r="L2" s="41" t="s">
        <v>7</v>
      </c>
      <c r="M2" s="43" t="s">
        <v>8</v>
      </c>
      <c r="N2" s="41" t="s">
        <v>9</v>
      </c>
      <c r="O2" s="43" t="s">
        <v>10</v>
      </c>
      <c r="P2" s="43" t="s">
        <v>1920</v>
      </c>
      <c r="Q2" s="43" t="s">
        <v>1921</v>
      </c>
      <c r="R2" s="46" t="s">
        <v>11</v>
      </c>
      <c r="S2" s="46" t="s">
        <v>12</v>
      </c>
      <c r="T2" s="46" t="s">
        <v>13</v>
      </c>
      <c r="U2" s="46" t="s">
        <v>14</v>
      </c>
      <c r="V2" s="47" t="s">
        <v>1924</v>
      </c>
      <c r="W2" s="48" t="s">
        <v>1925</v>
      </c>
      <c r="X2" s="56" t="s">
        <v>2238</v>
      </c>
      <c r="Y2" s="59" t="s">
        <v>2267</v>
      </c>
      <c r="Z2" s="59" t="s">
        <v>2250</v>
      </c>
      <c r="AA2" s="60" t="s">
        <v>2251</v>
      </c>
      <c r="AB2" s="60" t="s">
        <v>2254</v>
      </c>
      <c r="AC2" s="60" t="s">
        <v>2256</v>
      </c>
      <c r="AD2" s="60" t="s">
        <v>2252</v>
      </c>
      <c r="AE2" s="60" t="s">
        <v>2253</v>
      </c>
      <c r="AF2" s="60" t="s">
        <v>2264</v>
      </c>
      <c r="AG2" s="119" t="s">
        <v>15</v>
      </c>
    </row>
    <row r="3" spans="1:33" ht="12.95" customHeight="1">
      <c r="A3" s="61">
        <v>9</v>
      </c>
      <c r="B3" s="62" t="s">
        <v>139</v>
      </c>
      <c r="C3" s="63" t="s">
        <v>149</v>
      </c>
      <c r="D3" s="64" t="s">
        <v>84</v>
      </c>
      <c r="E3" s="65" t="s">
        <v>150</v>
      </c>
      <c r="F3" s="66" t="s">
        <v>152</v>
      </c>
      <c r="G3" s="67" t="s">
        <v>86</v>
      </c>
      <c r="H3" s="68" t="s">
        <v>87</v>
      </c>
      <c r="I3" s="69" t="s">
        <v>1467</v>
      </c>
      <c r="J3" s="67" t="s">
        <v>88</v>
      </c>
      <c r="K3" s="67" t="s">
        <v>93</v>
      </c>
      <c r="L3" s="68" t="s">
        <v>151</v>
      </c>
      <c r="M3" s="67" t="s">
        <v>151</v>
      </c>
      <c r="N3" s="68" t="s">
        <v>95</v>
      </c>
      <c r="O3" s="67"/>
      <c r="P3" s="67" t="s">
        <v>153</v>
      </c>
      <c r="Q3" s="67" t="s">
        <v>154</v>
      </c>
      <c r="R3" s="70" t="s">
        <v>191</v>
      </c>
      <c r="S3" s="70"/>
      <c r="T3" s="70"/>
      <c r="U3" s="70"/>
      <c r="V3" s="71" t="s">
        <v>1934</v>
      </c>
      <c r="W3" s="72">
        <v>6</v>
      </c>
      <c r="X3" s="73" t="s">
        <v>2233</v>
      </c>
      <c r="Y3" s="74">
        <v>72</v>
      </c>
      <c r="Z3" s="75" t="s">
        <v>2246</v>
      </c>
      <c r="AA3" s="75">
        <v>16080003</v>
      </c>
      <c r="AB3" s="76">
        <v>73.8</v>
      </c>
      <c r="AC3" s="76">
        <f t="shared" ref="AC3:AC66" si="0">Y3*0.6+AB3*0.4</f>
        <v>72.72</v>
      </c>
      <c r="AD3" s="77">
        <v>1</v>
      </c>
      <c r="AE3" s="77">
        <v>1</v>
      </c>
      <c r="AF3" s="78" t="s">
        <v>2265</v>
      </c>
      <c r="AG3" s="120"/>
    </row>
    <row r="4" spans="1:33" ht="12.95" customHeight="1">
      <c r="A4" s="61">
        <v>6</v>
      </c>
      <c r="B4" s="62" t="s">
        <v>134</v>
      </c>
      <c r="C4" s="63" t="s">
        <v>103</v>
      </c>
      <c r="D4" s="64" t="s">
        <v>84</v>
      </c>
      <c r="E4" s="65" t="s">
        <v>104</v>
      </c>
      <c r="F4" s="66" t="s">
        <v>141</v>
      </c>
      <c r="G4" s="67" t="s">
        <v>86</v>
      </c>
      <c r="H4" s="68" t="s">
        <v>87</v>
      </c>
      <c r="I4" s="69" t="s">
        <v>1460</v>
      </c>
      <c r="J4" s="67" t="s">
        <v>92</v>
      </c>
      <c r="K4" s="67" t="s">
        <v>93</v>
      </c>
      <c r="L4" s="68" t="s">
        <v>90</v>
      </c>
      <c r="M4" s="67" t="s">
        <v>90</v>
      </c>
      <c r="N4" s="68" t="s">
        <v>91</v>
      </c>
      <c r="O4" s="67"/>
      <c r="P4" s="67" t="s">
        <v>102</v>
      </c>
      <c r="Q4" s="67" t="s">
        <v>142</v>
      </c>
      <c r="R4" s="70" t="s">
        <v>184</v>
      </c>
      <c r="S4" s="70"/>
      <c r="T4" s="70"/>
      <c r="U4" s="70"/>
      <c r="V4" s="71" t="s">
        <v>1931</v>
      </c>
      <c r="W4" s="72">
        <v>4</v>
      </c>
      <c r="X4" s="73" t="s">
        <v>2233</v>
      </c>
      <c r="Y4" s="74">
        <v>73</v>
      </c>
      <c r="Z4" s="75" t="s">
        <v>2246</v>
      </c>
      <c r="AA4" s="75">
        <v>16080002</v>
      </c>
      <c r="AB4" s="76">
        <v>71.8</v>
      </c>
      <c r="AC4" s="76">
        <f t="shared" si="0"/>
        <v>72.52</v>
      </c>
      <c r="AD4" s="77">
        <v>1</v>
      </c>
      <c r="AE4" s="77">
        <v>1</v>
      </c>
      <c r="AF4" s="78"/>
      <c r="AG4" s="120"/>
    </row>
    <row r="5" spans="1:33" ht="12.95" customHeight="1">
      <c r="A5" s="61">
        <v>10</v>
      </c>
      <c r="B5" s="62" t="s">
        <v>140</v>
      </c>
      <c r="C5" s="63" t="s">
        <v>149</v>
      </c>
      <c r="D5" s="64" t="s">
        <v>84</v>
      </c>
      <c r="E5" s="65" t="s">
        <v>17</v>
      </c>
      <c r="F5" s="66" t="s">
        <v>158</v>
      </c>
      <c r="G5" s="67" t="s">
        <v>86</v>
      </c>
      <c r="H5" s="68" t="s">
        <v>87</v>
      </c>
      <c r="I5" s="69" t="s">
        <v>1470</v>
      </c>
      <c r="J5" s="67" t="s">
        <v>92</v>
      </c>
      <c r="K5" s="67" t="s">
        <v>93</v>
      </c>
      <c r="L5" s="68" t="s">
        <v>155</v>
      </c>
      <c r="M5" s="67" t="s">
        <v>155</v>
      </c>
      <c r="N5" s="68" t="s">
        <v>95</v>
      </c>
      <c r="O5" s="67" t="s">
        <v>98</v>
      </c>
      <c r="P5" s="67" t="s">
        <v>159</v>
      </c>
      <c r="Q5" s="67" t="s">
        <v>157</v>
      </c>
      <c r="R5" s="70" t="s">
        <v>183</v>
      </c>
      <c r="S5" s="70"/>
      <c r="T5" s="70"/>
      <c r="U5" s="70"/>
      <c r="V5" s="71" t="s">
        <v>1935</v>
      </c>
      <c r="W5" s="72">
        <v>6</v>
      </c>
      <c r="X5" s="73" t="s">
        <v>2233</v>
      </c>
      <c r="Y5" s="74">
        <v>73.5</v>
      </c>
      <c r="Z5" s="75" t="s">
        <v>2246</v>
      </c>
      <c r="AA5" s="75">
        <v>16080001</v>
      </c>
      <c r="AB5" s="79">
        <v>0</v>
      </c>
      <c r="AC5" s="76">
        <f t="shared" si="0"/>
        <v>44.1</v>
      </c>
      <c r="AD5" s="77">
        <v>1</v>
      </c>
      <c r="AE5" s="77">
        <v>1</v>
      </c>
      <c r="AF5" s="78"/>
      <c r="AG5" s="120"/>
    </row>
    <row r="6" spans="1:33" ht="12.95" customHeight="1">
      <c r="A6" s="61">
        <v>11</v>
      </c>
      <c r="B6" s="62" t="s">
        <v>147</v>
      </c>
      <c r="C6" s="63" t="s">
        <v>149</v>
      </c>
      <c r="D6" s="64" t="s">
        <v>84</v>
      </c>
      <c r="E6" s="65" t="s">
        <v>164</v>
      </c>
      <c r="F6" s="66" t="s">
        <v>165</v>
      </c>
      <c r="G6" s="67" t="s">
        <v>101</v>
      </c>
      <c r="H6" s="68" t="s">
        <v>87</v>
      </c>
      <c r="I6" s="69" t="s">
        <v>1475</v>
      </c>
      <c r="J6" s="67" t="s">
        <v>109</v>
      </c>
      <c r="K6" s="67" t="s">
        <v>89</v>
      </c>
      <c r="L6" s="68" t="s">
        <v>151</v>
      </c>
      <c r="M6" s="67" t="s">
        <v>151</v>
      </c>
      <c r="N6" s="68" t="s">
        <v>166</v>
      </c>
      <c r="O6" s="67"/>
      <c r="P6" s="67" t="s">
        <v>167</v>
      </c>
      <c r="Q6" s="67" t="s">
        <v>168</v>
      </c>
      <c r="R6" s="70" t="s">
        <v>192</v>
      </c>
      <c r="S6" s="70"/>
      <c r="T6" s="70" t="s">
        <v>169</v>
      </c>
      <c r="U6" s="70"/>
      <c r="V6" s="71" t="s">
        <v>1936</v>
      </c>
      <c r="W6" s="72">
        <v>7</v>
      </c>
      <c r="X6" s="73" t="s">
        <v>2233</v>
      </c>
      <c r="Y6" s="74">
        <v>70</v>
      </c>
      <c r="Z6" s="75" t="s">
        <v>2247</v>
      </c>
      <c r="AA6" s="75">
        <v>16080004</v>
      </c>
      <c r="AB6" s="76">
        <v>73</v>
      </c>
      <c r="AC6" s="76">
        <f t="shared" si="0"/>
        <v>71.2</v>
      </c>
      <c r="AD6" s="77">
        <v>1</v>
      </c>
      <c r="AE6" s="77">
        <v>1</v>
      </c>
      <c r="AF6" s="78" t="s">
        <v>2266</v>
      </c>
      <c r="AG6" s="120"/>
    </row>
    <row r="7" spans="1:33" ht="12.95" customHeight="1">
      <c r="A7" s="61">
        <v>12</v>
      </c>
      <c r="B7" s="62" t="s">
        <v>148</v>
      </c>
      <c r="C7" s="63" t="s">
        <v>149</v>
      </c>
      <c r="D7" s="64" t="s">
        <v>84</v>
      </c>
      <c r="E7" s="65" t="s">
        <v>164</v>
      </c>
      <c r="F7" s="66" t="s">
        <v>1915</v>
      </c>
      <c r="G7" s="67" t="s">
        <v>86</v>
      </c>
      <c r="H7" s="68" t="s">
        <v>87</v>
      </c>
      <c r="I7" s="69" t="s">
        <v>1476</v>
      </c>
      <c r="J7" s="67" t="s">
        <v>109</v>
      </c>
      <c r="K7" s="67" t="s">
        <v>89</v>
      </c>
      <c r="L7" s="68" t="s">
        <v>151</v>
      </c>
      <c r="M7" s="67" t="s">
        <v>151</v>
      </c>
      <c r="N7" s="68" t="s">
        <v>91</v>
      </c>
      <c r="O7" s="67"/>
      <c r="P7" s="67" t="s">
        <v>170</v>
      </c>
      <c r="Q7" s="67" t="s">
        <v>171</v>
      </c>
      <c r="R7" s="70" t="s">
        <v>193</v>
      </c>
      <c r="S7" s="70"/>
      <c r="T7" s="70" t="s">
        <v>172</v>
      </c>
      <c r="U7" s="70" t="s">
        <v>173</v>
      </c>
      <c r="V7" s="71" t="s">
        <v>1937</v>
      </c>
      <c r="W7" s="72">
        <v>7</v>
      </c>
      <c r="X7" s="73" t="s">
        <v>2233</v>
      </c>
      <c r="Y7" s="74">
        <v>38</v>
      </c>
      <c r="Z7" s="75" t="s">
        <v>2247</v>
      </c>
      <c r="AA7" s="75">
        <v>16080005</v>
      </c>
      <c r="AB7" s="76">
        <v>57</v>
      </c>
      <c r="AC7" s="76">
        <f t="shared" si="0"/>
        <v>45.6</v>
      </c>
      <c r="AD7" s="77">
        <v>1</v>
      </c>
      <c r="AE7" s="77">
        <v>1</v>
      </c>
      <c r="AF7" s="78"/>
      <c r="AG7" s="120"/>
    </row>
    <row r="8" spans="1:33" ht="12.95" customHeight="1">
      <c r="A8" s="61">
        <v>13</v>
      </c>
      <c r="B8" s="62" t="s">
        <v>175</v>
      </c>
      <c r="C8" s="63" t="s">
        <v>174</v>
      </c>
      <c r="D8" s="64" t="s">
        <v>84</v>
      </c>
      <c r="E8" s="65" t="s">
        <v>18</v>
      </c>
      <c r="F8" s="66" t="s">
        <v>176</v>
      </c>
      <c r="G8" s="67" t="s">
        <v>86</v>
      </c>
      <c r="H8" s="68" t="s">
        <v>87</v>
      </c>
      <c r="I8" s="69" t="s">
        <v>1477</v>
      </c>
      <c r="J8" s="67" t="s">
        <v>92</v>
      </c>
      <c r="K8" s="67" t="s">
        <v>93</v>
      </c>
      <c r="L8" s="68" t="s">
        <v>160</v>
      </c>
      <c r="M8" s="67" t="s">
        <v>160</v>
      </c>
      <c r="N8" s="68" t="s">
        <v>95</v>
      </c>
      <c r="O8" s="67" t="s">
        <v>98</v>
      </c>
      <c r="P8" s="67" t="s">
        <v>177</v>
      </c>
      <c r="Q8" s="67" t="s">
        <v>178</v>
      </c>
      <c r="R8" s="70" t="s">
        <v>183</v>
      </c>
      <c r="S8" s="70" t="s">
        <v>179</v>
      </c>
      <c r="T8" s="70"/>
      <c r="U8" s="70"/>
      <c r="V8" s="71" t="s">
        <v>1938</v>
      </c>
      <c r="W8" s="72">
        <v>8</v>
      </c>
      <c r="X8" s="73" t="s">
        <v>2233</v>
      </c>
      <c r="Y8" s="74">
        <v>77</v>
      </c>
      <c r="Z8" s="75" t="s">
        <v>2248</v>
      </c>
      <c r="AA8" s="75">
        <v>16080006</v>
      </c>
      <c r="AB8" s="76">
        <v>70.8</v>
      </c>
      <c r="AC8" s="76">
        <f t="shared" si="0"/>
        <v>74.52</v>
      </c>
      <c r="AD8" s="77">
        <v>1</v>
      </c>
      <c r="AE8" s="77">
        <v>1</v>
      </c>
      <c r="AF8" s="78" t="s">
        <v>2266</v>
      </c>
      <c r="AG8" s="120"/>
    </row>
    <row r="9" spans="1:33" ht="12.95" customHeight="1">
      <c r="A9" s="61">
        <v>3</v>
      </c>
      <c r="B9" s="62" t="s">
        <v>126</v>
      </c>
      <c r="C9" s="63" t="s">
        <v>83</v>
      </c>
      <c r="D9" s="64" t="s">
        <v>84</v>
      </c>
      <c r="E9" s="65" t="s">
        <v>85</v>
      </c>
      <c r="F9" s="66" t="s">
        <v>129</v>
      </c>
      <c r="G9" s="67" t="s">
        <v>101</v>
      </c>
      <c r="H9" s="68" t="s">
        <v>87</v>
      </c>
      <c r="I9" s="69" t="s">
        <v>1456</v>
      </c>
      <c r="J9" s="67" t="s">
        <v>92</v>
      </c>
      <c r="K9" s="67" t="s">
        <v>93</v>
      </c>
      <c r="L9" s="68" t="s">
        <v>107</v>
      </c>
      <c r="M9" s="67" t="s">
        <v>107</v>
      </c>
      <c r="N9" s="68" t="s">
        <v>95</v>
      </c>
      <c r="O9" s="67" t="s">
        <v>98</v>
      </c>
      <c r="P9" s="67" t="s">
        <v>122</v>
      </c>
      <c r="Q9" s="67" t="s">
        <v>187</v>
      </c>
      <c r="R9" s="70" t="s">
        <v>183</v>
      </c>
      <c r="S9" s="70"/>
      <c r="T9" s="70"/>
      <c r="U9" s="70"/>
      <c r="V9" s="71" t="s">
        <v>1928</v>
      </c>
      <c r="W9" s="72">
        <v>3</v>
      </c>
      <c r="X9" s="73" t="s">
        <v>2233</v>
      </c>
      <c r="Y9" s="74">
        <v>70</v>
      </c>
      <c r="Z9" s="75" t="s">
        <v>2248</v>
      </c>
      <c r="AA9" s="75">
        <v>16080007</v>
      </c>
      <c r="AB9" s="76">
        <v>77</v>
      </c>
      <c r="AC9" s="76">
        <f t="shared" si="0"/>
        <v>72.8</v>
      </c>
      <c r="AD9" s="77">
        <v>1</v>
      </c>
      <c r="AE9" s="77">
        <v>1</v>
      </c>
      <c r="AF9" s="78" t="s">
        <v>2266</v>
      </c>
      <c r="AG9" s="120"/>
    </row>
    <row r="10" spans="1:33" ht="12.95" customHeight="1">
      <c r="A10" s="61">
        <v>5</v>
      </c>
      <c r="B10" s="62" t="s">
        <v>133</v>
      </c>
      <c r="C10" s="63" t="s">
        <v>83</v>
      </c>
      <c r="D10" s="64" t="s">
        <v>84</v>
      </c>
      <c r="E10" s="65" t="s">
        <v>85</v>
      </c>
      <c r="F10" s="66" t="s">
        <v>135</v>
      </c>
      <c r="G10" s="67" t="s">
        <v>101</v>
      </c>
      <c r="H10" s="68" t="s">
        <v>87</v>
      </c>
      <c r="I10" s="69" t="s">
        <v>1459</v>
      </c>
      <c r="J10" s="67" t="s">
        <v>109</v>
      </c>
      <c r="K10" s="67" t="s">
        <v>93</v>
      </c>
      <c r="L10" s="68" t="s">
        <v>94</v>
      </c>
      <c r="M10" s="67" t="s">
        <v>94</v>
      </c>
      <c r="N10" s="68" t="s">
        <v>95</v>
      </c>
      <c r="O10" s="67" t="s">
        <v>98</v>
      </c>
      <c r="P10" s="67" t="s">
        <v>105</v>
      </c>
      <c r="Q10" s="67" t="s">
        <v>136</v>
      </c>
      <c r="R10" s="70" t="s">
        <v>184</v>
      </c>
      <c r="S10" s="70"/>
      <c r="T10" s="70"/>
      <c r="U10" s="70"/>
      <c r="V10" s="71" t="s">
        <v>1930</v>
      </c>
      <c r="W10" s="72">
        <v>3</v>
      </c>
      <c r="X10" s="73" t="s">
        <v>2233</v>
      </c>
      <c r="Y10" s="74">
        <v>67</v>
      </c>
      <c r="Z10" s="75" t="s">
        <v>2248</v>
      </c>
      <c r="AA10" s="75">
        <v>16080011</v>
      </c>
      <c r="AB10" s="76">
        <v>77.8</v>
      </c>
      <c r="AC10" s="76">
        <f t="shared" si="0"/>
        <v>71.319999999999993</v>
      </c>
      <c r="AD10" s="77">
        <v>1</v>
      </c>
      <c r="AE10" s="77">
        <v>1</v>
      </c>
      <c r="AF10" s="78"/>
      <c r="AG10" s="120"/>
    </row>
    <row r="11" spans="1:33" ht="12.95" customHeight="1">
      <c r="A11" s="61">
        <v>4</v>
      </c>
      <c r="B11" s="62" t="s">
        <v>127</v>
      </c>
      <c r="C11" s="63" t="s">
        <v>83</v>
      </c>
      <c r="D11" s="64" t="s">
        <v>84</v>
      </c>
      <c r="E11" s="65" t="s">
        <v>85</v>
      </c>
      <c r="F11" s="66" t="s">
        <v>130</v>
      </c>
      <c r="G11" s="67" t="s">
        <v>101</v>
      </c>
      <c r="H11" s="68" t="s">
        <v>87</v>
      </c>
      <c r="I11" s="69" t="s">
        <v>1457</v>
      </c>
      <c r="J11" s="67" t="s">
        <v>88</v>
      </c>
      <c r="K11" s="67" t="s">
        <v>93</v>
      </c>
      <c r="L11" s="68" t="s">
        <v>94</v>
      </c>
      <c r="M11" s="67" t="s">
        <v>94</v>
      </c>
      <c r="N11" s="68" t="s">
        <v>91</v>
      </c>
      <c r="O11" s="67"/>
      <c r="P11" s="67" t="s">
        <v>131</v>
      </c>
      <c r="Q11" s="67" t="s">
        <v>125</v>
      </c>
      <c r="R11" s="70" t="s">
        <v>188</v>
      </c>
      <c r="S11" s="70" t="s">
        <v>121</v>
      </c>
      <c r="T11" s="70"/>
      <c r="U11" s="70"/>
      <c r="V11" s="71" t="s">
        <v>1929</v>
      </c>
      <c r="W11" s="72">
        <v>3</v>
      </c>
      <c r="X11" s="73" t="s">
        <v>2233</v>
      </c>
      <c r="Y11" s="74">
        <v>69.5</v>
      </c>
      <c r="Z11" s="75" t="s">
        <v>2248</v>
      </c>
      <c r="AA11" s="75">
        <v>16080008</v>
      </c>
      <c r="AB11" s="76">
        <v>72.599999999999994</v>
      </c>
      <c r="AC11" s="76">
        <f t="shared" si="0"/>
        <v>70.739999999999995</v>
      </c>
      <c r="AD11" s="77">
        <v>1</v>
      </c>
      <c r="AE11" s="77">
        <v>1</v>
      </c>
      <c r="AF11" s="78"/>
      <c r="AG11" s="120"/>
    </row>
    <row r="12" spans="1:33" ht="12.95" customHeight="1">
      <c r="A12" s="61">
        <v>7</v>
      </c>
      <c r="B12" s="62" t="s">
        <v>137</v>
      </c>
      <c r="C12" s="63" t="s">
        <v>83</v>
      </c>
      <c r="D12" s="64" t="s">
        <v>84</v>
      </c>
      <c r="E12" s="65" t="s">
        <v>85</v>
      </c>
      <c r="F12" s="66" t="s">
        <v>2255</v>
      </c>
      <c r="G12" s="67" t="s">
        <v>86</v>
      </c>
      <c r="H12" s="68" t="s">
        <v>143</v>
      </c>
      <c r="I12" s="69" t="s">
        <v>1461</v>
      </c>
      <c r="J12" s="67" t="s">
        <v>92</v>
      </c>
      <c r="K12" s="67" t="s">
        <v>93</v>
      </c>
      <c r="L12" s="68" t="s">
        <v>90</v>
      </c>
      <c r="M12" s="67" t="s">
        <v>90</v>
      </c>
      <c r="N12" s="68" t="s">
        <v>95</v>
      </c>
      <c r="O12" s="67" t="s">
        <v>98</v>
      </c>
      <c r="P12" s="67" t="s">
        <v>100</v>
      </c>
      <c r="Q12" s="67" t="s">
        <v>106</v>
      </c>
      <c r="R12" s="70" t="s">
        <v>183</v>
      </c>
      <c r="S12" s="70"/>
      <c r="T12" s="70"/>
      <c r="U12" s="70"/>
      <c r="V12" s="71" t="s">
        <v>1932</v>
      </c>
      <c r="W12" s="72">
        <v>4</v>
      </c>
      <c r="X12" s="73" t="s">
        <v>2233</v>
      </c>
      <c r="Y12" s="74">
        <v>68</v>
      </c>
      <c r="Z12" s="75" t="s">
        <v>2248</v>
      </c>
      <c r="AA12" s="75">
        <v>16080009</v>
      </c>
      <c r="AB12" s="76">
        <v>74.400000000000006</v>
      </c>
      <c r="AC12" s="76">
        <f t="shared" si="0"/>
        <v>70.56</v>
      </c>
      <c r="AD12" s="77">
        <v>1</v>
      </c>
      <c r="AE12" s="77">
        <v>1</v>
      </c>
      <c r="AF12" s="78"/>
      <c r="AG12" s="120"/>
    </row>
    <row r="13" spans="1:33" ht="12.95" customHeight="1">
      <c r="A13" s="61">
        <v>14</v>
      </c>
      <c r="B13" s="62" t="s">
        <v>180</v>
      </c>
      <c r="C13" s="63" t="s">
        <v>174</v>
      </c>
      <c r="D13" s="64" t="s">
        <v>84</v>
      </c>
      <c r="E13" s="65" t="s">
        <v>18</v>
      </c>
      <c r="F13" s="66" t="s">
        <v>181</v>
      </c>
      <c r="G13" s="67" t="s">
        <v>86</v>
      </c>
      <c r="H13" s="68" t="s">
        <v>87</v>
      </c>
      <c r="I13" s="69" t="s">
        <v>1478</v>
      </c>
      <c r="J13" s="67" t="s">
        <v>92</v>
      </c>
      <c r="K13" s="67" t="s">
        <v>93</v>
      </c>
      <c r="L13" s="68" t="s">
        <v>160</v>
      </c>
      <c r="M13" s="67" t="s">
        <v>160</v>
      </c>
      <c r="N13" s="68" t="s">
        <v>91</v>
      </c>
      <c r="O13" s="67"/>
      <c r="P13" s="67" t="s">
        <v>156</v>
      </c>
      <c r="Q13" s="67" t="s">
        <v>162</v>
      </c>
      <c r="R13" s="70" t="s">
        <v>185</v>
      </c>
      <c r="S13" s="70"/>
      <c r="T13" s="70"/>
      <c r="U13" s="70"/>
      <c r="V13" s="71" t="s">
        <v>1939</v>
      </c>
      <c r="W13" s="72">
        <v>9</v>
      </c>
      <c r="X13" s="73" t="s">
        <v>2233</v>
      </c>
      <c r="Y13" s="74">
        <v>68</v>
      </c>
      <c r="Z13" s="75" t="s">
        <v>2248</v>
      </c>
      <c r="AA13" s="75">
        <v>16080010</v>
      </c>
      <c r="AB13" s="76">
        <v>49.6</v>
      </c>
      <c r="AC13" s="76">
        <f t="shared" si="0"/>
        <v>60.64</v>
      </c>
      <c r="AD13" s="77">
        <v>1</v>
      </c>
      <c r="AE13" s="77">
        <v>1</v>
      </c>
      <c r="AF13" s="78"/>
      <c r="AG13" s="120"/>
    </row>
    <row r="14" spans="1:33" ht="12.95" customHeight="1">
      <c r="A14" s="61">
        <v>2</v>
      </c>
      <c r="B14" s="62" t="s">
        <v>118</v>
      </c>
      <c r="C14" s="63" t="s">
        <v>108</v>
      </c>
      <c r="D14" s="64" t="s">
        <v>84</v>
      </c>
      <c r="E14" s="65" t="s">
        <v>96</v>
      </c>
      <c r="F14" s="66" t="s">
        <v>123</v>
      </c>
      <c r="G14" s="67" t="s">
        <v>86</v>
      </c>
      <c r="H14" s="68" t="s">
        <v>87</v>
      </c>
      <c r="I14" s="69" t="s">
        <v>1453</v>
      </c>
      <c r="J14" s="67" t="s">
        <v>88</v>
      </c>
      <c r="K14" s="67" t="s">
        <v>89</v>
      </c>
      <c r="L14" s="68" t="s">
        <v>107</v>
      </c>
      <c r="M14" s="67" t="s">
        <v>107</v>
      </c>
      <c r="N14" s="68" t="s">
        <v>91</v>
      </c>
      <c r="O14" s="67"/>
      <c r="P14" s="67" t="s">
        <v>124</v>
      </c>
      <c r="Q14" s="67" t="s">
        <v>120</v>
      </c>
      <c r="R14" s="70" t="s">
        <v>185</v>
      </c>
      <c r="S14" s="70"/>
      <c r="T14" s="70"/>
      <c r="U14" s="70"/>
      <c r="V14" s="71" t="s">
        <v>1927</v>
      </c>
      <c r="W14" s="72">
        <v>2</v>
      </c>
      <c r="X14" s="73" t="s">
        <v>2233</v>
      </c>
      <c r="Y14" s="74">
        <v>71</v>
      </c>
      <c r="Z14" s="75" t="s">
        <v>2248</v>
      </c>
      <c r="AA14" s="75">
        <v>16080013</v>
      </c>
      <c r="AB14" s="76">
        <v>77.599999999999994</v>
      </c>
      <c r="AC14" s="76">
        <f t="shared" si="0"/>
        <v>73.64</v>
      </c>
      <c r="AD14" s="77">
        <v>1</v>
      </c>
      <c r="AE14" s="77">
        <v>1</v>
      </c>
      <c r="AF14" s="78" t="s">
        <v>2266</v>
      </c>
      <c r="AG14" s="120"/>
    </row>
    <row r="15" spans="1:33" ht="12.95" customHeight="1">
      <c r="A15" s="61">
        <v>8</v>
      </c>
      <c r="B15" s="62" t="s">
        <v>138</v>
      </c>
      <c r="C15" s="63" t="s">
        <v>108</v>
      </c>
      <c r="D15" s="64" t="s">
        <v>84</v>
      </c>
      <c r="E15" s="65" t="s">
        <v>96</v>
      </c>
      <c r="F15" s="66" t="s">
        <v>144</v>
      </c>
      <c r="G15" s="67" t="s">
        <v>86</v>
      </c>
      <c r="H15" s="68" t="s">
        <v>87</v>
      </c>
      <c r="I15" s="69" t="s">
        <v>1463</v>
      </c>
      <c r="J15" s="67" t="s">
        <v>88</v>
      </c>
      <c r="K15" s="67" t="s">
        <v>93</v>
      </c>
      <c r="L15" s="68" t="s">
        <v>90</v>
      </c>
      <c r="M15" s="67" t="s">
        <v>90</v>
      </c>
      <c r="N15" s="68" t="s">
        <v>95</v>
      </c>
      <c r="O15" s="67" t="s">
        <v>98</v>
      </c>
      <c r="P15" s="67" t="s">
        <v>145</v>
      </c>
      <c r="Q15" s="67" t="s">
        <v>146</v>
      </c>
      <c r="R15" s="70" t="s">
        <v>184</v>
      </c>
      <c r="S15" s="70"/>
      <c r="T15" s="70" t="s">
        <v>189</v>
      </c>
      <c r="U15" s="70" t="s">
        <v>190</v>
      </c>
      <c r="V15" s="71" t="s">
        <v>1933</v>
      </c>
      <c r="W15" s="72">
        <v>4</v>
      </c>
      <c r="X15" s="73" t="s">
        <v>2233</v>
      </c>
      <c r="Y15" s="74">
        <v>73.5</v>
      </c>
      <c r="Z15" s="75" t="s">
        <v>2248</v>
      </c>
      <c r="AA15" s="75">
        <v>16080012</v>
      </c>
      <c r="AB15" s="76">
        <v>64.8</v>
      </c>
      <c r="AC15" s="76">
        <f t="shared" si="0"/>
        <v>70.02000000000001</v>
      </c>
      <c r="AD15" s="77">
        <v>1</v>
      </c>
      <c r="AE15" s="77">
        <v>1</v>
      </c>
      <c r="AF15" s="78"/>
      <c r="AG15" s="120"/>
    </row>
    <row r="16" spans="1:33" ht="12.95" customHeight="1">
      <c r="A16" s="61">
        <v>1</v>
      </c>
      <c r="B16" s="62" t="s">
        <v>110</v>
      </c>
      <c r="C16" s="63" t="s">
        <v>108</v>
      </c>
      <c r="D16" s="64" t="s">
        <v>84</v>
      </c>
      <c r="E16" s="65" t="s">
        <v>96</v>
      </c>
      <c r="F16" s="66" t="s">
        <v>112</v>
      </c>
      <c r="G16" s="67" t="s">
        <v>101</v>
      </c>
      <c r="H16" s="68" t="s">
        <v>87</v>
      </c>
      <c r="I16" s="69" t="s">
        <v>1450</v>
      </c>
      <c r="J16" s="67" t="s">
        <v>88</v>
      </c>
      <c r="K16" s="67" t="s">
        <v>113</v>
      </c>
      <c r="L16" s="68" t="s">
        <v>94</v>
      </c>
      <c r="M16" s="67" t="s">
        <v>94</v>
      </c>
      <c r="N16" s="68" t="s">
        <v>95</v>
      </c>
      <c r="O16" s="67"/>
      <c r="P16" s="67" t="s">
        <v>182</v>
      </c>
      <c r="Q16" s="67" t="s">
        <v>114</v>
      </c>
      <c r="R16" s="70" t="s">
        <v>186</v>
      </c>
      <c r="S16" s="70" t="s">
        <v>116</v>
      </c>
      <c r="T16" s="70"/>
      <c r="U16" s="70"/>
      <c r="V16" s="71" t="s">
        <v>1926</v>
      </c>
      <c r="W16" s="72">
        <v>1</v>
      </c>
      <c r="X16" s="73" t="s">
        <v>2233</v>
      </c>
      <c r="Y16" s="74">
        <v>69.5</v>
      </c>
      <c r="Z16" s="75" t="s">
        <v>2248</v>
      </c>
      <c r="AA16" s="75">
        <v>16080014</v>
      </c>
      <c r="AB16" s="76">
        <v>64.400000000000006</v>
      </c>
      <c r="AC16" s="76">
        <f t="shared" si="0"/>
        <v>67.460000000000008</v>
      </c>
      <c r="AD16" s="77">
        <v>1</v>
      </c>
      <c r="AE16" s="77">
        <v>1</v>
      </c>
      <c r="AF16" s="78"/>
      <c r="AG16" s="120"/>
    </row>
    <row r="17" spans="1:33" ht="12.95" customHeight="1">
      <c r="A17" s="61">
        <v>29</v>
      </c>
      <c r="B17" s="62" t="s">
        <v>380</v>
      </c>
      <c r="C17" s="63" t="s">
        <v>20</v>
      </c>
      <c r="D17" s="64" t="s">
        <v>16</v>
      </c>
      <c r="E17" s="65" t="s">
        <v>21</v>
      </c>
      <c r="F17" s="66" t="s">
        <v>381</v>
      </c>
      <c r="G17" s="67" t="s">
        <v>86</v>
      </c>
      <c r="H17" s="68" t="s">
        <v>87</v>
      </c>
      <c r="I17" s="69" t="s">
        <v>1466</v>
      </c>
      <c r="J17" s="67" t="s">
        <v>88</v>
      </c>
      <c r="K17" s="67" t="s">
        <v>93</v>
      </c>
      <c r="L17" s="68" t="s">
        <v>244</v>
      </c>
      <c r="M17" s="67" t="s">
        <v>244</v>
      </c>
      <c r="N17" s="68" t="s">
        <v>95</v>
      </c>
      <c r="O17" s="67" t="s">
        <v>98</v>
      </c>
      <c r="P17" s="67" t="s">
        <v>204</v>
      </c>
      <c r="Q17" s="67" t="s">
        <v>382</v>
      </c>
      <c r="R17" s="70" t="s">
        <v>202</v>
      </c>
      <c r="S17" s="70"/>
      <c r="T17" s="70"/>
      <c r="U17" s="70"/>
      <c r="V17" s="71" t="s">
        <v>1954</v>
      </c>
      <c r="W17" s="72">
        <v>16</v>
      </c>
      <c r="X17" s="73" t="s">
        <v>2233</v>
      </c>
      <c r="Y17" s="74">
        <v>73.5</v>
      </c>
      <c r="Z17" s="75" t="s">
        <v>2248</v>
      </c>
      <c r="AA17" s="75">
        <v>16080015</v>
      </c>
      <c r="AB17" s="76">
        <v>68.599999999999994</v>
      </c>
      <c r="AC17" s="76">
        <f t="shared" si="0"/>
        <v>71.539999999999992</v>
      </c>
      <c r="AD17" s="77">
        <v>1</v>
      </c>
      <c r="AE17" s="77">
        <v>1</v>
      </c>
      <c r="AF17" s="78" t="s">
        <v>2266</v>
      </c>
      <c r="AG17" s="120"/>
    </row>
    <row r="18" spans="1:33" ht="12.95" customHeight="1">
      <c r="A18" s="61">
        <v>31</v>
      </c>
      <c r="B18" s="62" t="s">
        <v>390</v>
      </c>
      <c r="C18" s="63" t="s">
        <v>20</v>
      </c>
      <c r="D18" s="64" t="s">
        <v>16</v>
      </c>
      <c r="E18" s="65" t="s">
        <v>21</v>
      </c>
      <c r="F18" s="66" t="s">
        <v>391</v>
      </c>
      <c r="G18" s="67" t="s">
        <v>101</v>
      </c>
      <c r="H18" s="68" t="s">
        <v>87</v>
      </c>
      <c r="I18" s="69" t="s">
        <v>1509</v>
      </c>
      <c r="J18" s="67" t="s">
        <v>92</v>
      </c>
      <c r="K18" s="67" t="s">
        <v>93</v>
      </c>
      <c r="L18" s="68" t="s">
        <v>244</v>
      </c>
      <c r="M18" s="67" t="s">
        <v>244</v>
      </c>
      <c r="N18" s="68" t="s">
        <v>95</v>
      </c>
      <c r="O18" s="67" t="s">
        <v>98</v>
      </c>
      <c r="P18" s="67" t="s">
        <v>315</v>
      </c>
      <c r="Q18" s="67" t="s">
        <v>382</v>
      </c>
      <c r="R18" s="70" t="s">
        <v>289</v>
      </c>
      <c r="S18" s="70"/>
      <c r="T18" s="70"/>
      <c r="U18" s="70"/>
      <c r="V18" s="71" t="s">
        <v>1956</v>
      </c>
      <c r="W18" s="72">
        <v>17</v>
      </c>
      <c r="X18" s="73" t="s">
        <v>2233</v>
      </c>
      <c r="Y18" s="74">
        <v>67</v>
      </c>
      <c r="Z18" s="75" t="s">
        <v>2248</v>
      </c>
      <c r="AA18" s="75">
        <v>16080017</v>
      </c>
      <c r="AB18" s="76">
        <v>76.3</v>
      </c>
      <c r="AC18" s="76">
        <f t="shared" si="0"/>
        <v>70.72</v>
      </c>
      <c r="AD18" s="77">
        <v>1</v>
      </c>
      <c r="AE18" s="77">
        <v>1</v>
      </c>
      <c r="AF18" s="78" t="s">
        <v>2266</v>
      </c>
      <c r="AG18" s="120"/>
    </row>
    <row r="19" spans="1:33" ht="12.95" customHeight="1">
      <c r="A19" s="61">
        <v>15</v>
      </c>
      <c r="B19" s="62" t="s">
        <v>194</v>
      </c>
      <c r="C19" s="63" t="s">
        <v>20</v>
      </c>
      <c r="D19" s="64" t="s">
        <v>16</v>
      </c>
      <c r="E19" s="65" t="s">
        <v>21</v>
      </c>
      <c r="F19" s="66" t="s">
        <v>1741</v>
      </c>
      <c r="G19" s="67" t="s">
        <v>86</v>
      </c>
      <c r="H19" s="68" t="s">
        <v>87</v>
      </c>
      <c r="I19" s="69" t="s">
        <v>1479</v>
      </c>
      <c r="J19" s="67" t="s">
        <v>92</v>
      </c>
      <c r="K19" s="67" t="s">
        <v>93</v>
      </c>
      <c r="L19" s="68" t="s">
        <v>195</v>
      </c>
      <c r="M19" s="67" t="s">
        <v>195</v>
      </c>
      <c r="N19" s="68" t="s">
        <v>95</v>
      </c>
      <c r="O19" s="67" t="s">
        <v>98</v>
      </c>
      <c r="P19" s="67" t="s">
        <v>196</v>
      </c>
      <c r="Q19" s="67" t="s">
        <v>197</v>
      </c>
      <c r="R19" s="70" t="s">
        <v>198</v>
      </c>
      <c r="S19" s="70"/>
      <c r="T19" s="70"/>
      <c r="U19" s="70"/>
      <c r="V19" s="71" t="s">
        <v>1940</v>
      </c>
      <c r="W19" s="72">
        <v>9</v>
      </c>
      <c r="X19" s="73" t="s">
        <v>2233</v>
      </c>
      <c r="Y19" s="74">
        <v>67.5</v>
      </c>
      <c r="Z19" s="75" t="s">
        <v>2248</v>
      </c>
      <c r="AA19" s="75">
        <v>16080016</v>
      </c>
      <c r="AB19" s="76">
        <v>71.8</v>
      </c>
      <c r="AC19" s="76">
        <f t="shared" si="0"/>
        <v>69.22</v>
      </c>
      <c r="AD19" s="77">
        <v>1</v>
      </c>
      <c r="AE19" s="77">
        <v>1</v>
      </c>
      <c r="AF19" s="78"/>
      <c r="AG19" s="120"/>
    </row>
    <row r="20" spans="1:33" ht="12.95" customHeight="1">
      <c r="A20" s="61">
        <v>17</v>
      </c>
      <c r="B20" s="62" t="s">
        <v>265</v>
      </c>
      <c r="C20" s="63" t="s">
        <v>20</v>
      </c>
      <c r="D20" s="64" t="s">
        <v>16</v>
      </c>
      <c r="E20" s="65" t="s">
        <v>21</v>
      </c>
      <c r="F20" s="66" t="s">
        <v>266</v>
      </c>
      <c r="G20" s="67" t="s">
        <v>86</v>
      </c>
      <c r="H20" s="68" t="s">
        <v>87</v>
      </c>
      <c r="I20" s="69" t="s">
        <v>1484</v>
      </c>
      <c r="J20" s="67" t="s">
        <v>88</v>
      </c>
      <c r="K20" s="67" t="s">
        <v>93</v>
      </c>
      <c r="L20" s="68" t="s">
        <v>200</v>
      </c>
      <c r="M20" s="67" t="s">
        <v>200</v>
      </c>
      <c r="N20" s="68" t="s">
        <v>91</v>
      </c>
      <c r="O20" s="67"/>
      <c r="P20" s="67" t="s">
        <v>267</v>
      </c>
      <c r="Q20" s="67" t="s">
        <v>268</v>
      </c>
      <c r="R20" s="70" t="s">
        <v>206</v>
      </c>
      <c r="S20" s="70"/>
      <c r="T20" s="70"/>
      <c r="U20" s="70"/>
      <c r="V20" s="71" t="s">
        <v>1942</v>
      </c>
      <c r="W20" s="72">
        <v>10</v>
      </c>
      <c r="X20" s="73" t="s">
        <v>2233</v>
      </c>
      <c r="Y20" s="74">
        <v>59</v>
      </c>
      <c r="Z20" s="75" t="s">
        <v>2248</v>
      </c>
      <c r="AA20" s="75">
        <v>16080019</v>
      </c>
      <c r="AB20" s="76">
        <v>80.5</v>
      </c>
      <c r="AC20" s="76">
        <f t="shared" si="0"/>
        <v>67.599999999999994</v>
      </c>
      <c r="AD20" s="77">
        <v>1</v>
      </c>
      <c r="AE20" s="77">
        <v>1</v>
      </c>
      <c r="AF20" s="78"/>
      <c r="AG20" s="120"/>
    </row>
    <row r="21" spans="1:33" ht="12.95" customHeight="1">
      <c r="A21" s="61">
        <v>33</v>
      </c>
      <c r="B21" s="62" t="s">
        <v>398</v>
      </c>
      <c r="C21" s="63" t="s">
        <v>20</v>
      </c>
      <c r="D21" s="64" t="s">
        <v>16</v>
      </c>
      <c r="E21" s="65" t="s">
        <v>21</v>
      </c>
      <c r="F21" s="66" t="s">
        <v>399</v>
      </c>
      <c r="G21" s="67" t="s">
        <v>86</v>
      </c>
      <c r="H21" s="68" t="s">
        <v>115</v>
      </c>
      <c r="I21" s="69" t="s">
        <v>1513</v>
      </c>
      <c r="J21" s="67" t="s">
        <v>92</v>
      </c>
      <c r="K21" s="67" t="s">
        <v>93</v>
      </c>
      <c r="L21" s="68" t="s">
        <v>200</v>
      </c>
      <c r="M21" s="67" t="s">
        <v>200</v>
      </c>
      <c r="N21" s="68" t="s">
        <v>95</v>
      </c>
      <c r="O21" s="67" t="s">
        <v>98</v>
      </c>
      <c r="P21" s="67" t="s">
        <v>400</v>
      </c>
      <c r="Q21" s="67" t="s">
        <v>401</v>
      </c>
      <c r="R21" s="70" t="s">
        <v>198</v>
      </c>
      <c r="S21" s="70"/>
      <c r="T21" s="70"/>
      <c r="U21" s="70"/>
      <c r="V21" s="71" t="s">
        <v>1958</v>
      </c>
      <c r="W21" s="72">
        <v>18</v>
      </c>
      <c r="X21" s="73" t="s">
        <v>2233</v>
      </c>
      <c r="Y21" s="74">
        <v>62.5</v>
      </c>
      <c r="Z21" s="75" t="s">
        <v>2248</v>
      </c>
      <c r="AA21" s="75">
        <v>16080018</v>
      </c>
      <c r="AB21" s="76">
        <v>67</v>
      </c>
      <c r="AC21" s="76">
        <f t="shared" si="0"/>
        <v>64.3</v>
      </c>
      <c r="AD21" s="77">
        <v>1</v>
      </c>
      <c r="AE21" s="77">
        <v>1</v>
      </c>
      <c r="AF21" s="78"/>
      <c r="AG21" s="120"/>
    </row>
    <row r="22" spans="1:33" ht="12.95" customHeight="1">
      <c r="A22" s="61">
        <v>30</v>
      </c>
      <c r="B22" s="62" t="s">
        <v>389</v>
      </c>
      <c r="C22" s="63" t="s">
        <v>2258</v>
      </c>
      <c r="D22" s="64" t="s">
        <v>16</v>
      </c>
      <c r="E22" s="65" t="s">
        <v>21</v>
      </c>
      <c r="F22" s="66" t="s">
        <v>2259</v>
      </c>
      <c r="G22" s="67" t="s">
        <v>86</v>
      </c>
      <c r="H22" s="68" t="s">
        <v>87</v>
      </c>
      <c r="I22" s="69" t="s">
        <v>1508</v>
      </c>
      <c r="J22" s="67" t="s">
        <v>92</v>
      </c>
      <c r="K22" s="67" t="s">
        <v>93</v>
      </c>
      <c r="L22" s="68" t="s">
        <v>200</v>
      </c>
      <c r="M22" s="67" t="s">
        <v>200</v>
      </c>
      <c r="N22" s="68" t="s">
        <v>95</v>
      </c>
      <c r="O22" s="67" t="s">
        <v>98</v>
      </c>
      <c r="P22" s="67" t="s">
        <v>241</v>
      </c>
      <c r="Q22" s="67" t="s">
        <v>379</v>
      </c>
      <c r="R22" s="70" t="s">
        <v>198</v>
      </c>
      <c r="S22" s="70" t="s">
        <v>388</v>
      </c>
      <c r="T22" s="70"/>
      <c r="U22" s="70"/>
      <c r="V22" s="71" t="s">
        <v>1955</v>
      </c>
      <c r="W22" s="72">
        <v>17</v>
      </c>
      <c r="X22" s="73" t="s">
        <v>2233</v>
      </c>
      <c r="Y22" s="74">
        <v>59</v>
      </c>
      <c r="Z22" s="75" t="s">
        <v>2248</v>
      </c>
      <c r="AA22" s="75">
        <v>16080021</v>
      </c>
      <c r="AB22" s="76">
        <v>69.400000000000006</v>
      </c>
      <c r="AC22" s="76">
        <f t="shared" si="0"/>
        <v>63.160000000000004</v>
      </c>
      <c r="AD22" s="77">
        <v>1</v>
      </c>
      <c r="AE22" s="77">
        <v>1</v>
      </c>
      <c r="AF22" s="78"/>
      <c r="AG22" s="120"/>
    </row>
    <row r="23" spans="1:33" ht="12.95" customHeight="1">
      <c r="A23" s="61">
        <v>28</v>
      </c>
      <c r="B23" s="62" t="s">
        <v>376</v>
      </c>
      <c r="C23" s="63" t="s">
        <v>20</v>
      </c>
      <c r="D23" s="64" t="s">
        <v>16</v>
      </c>
      <c r="E23" s="65" t="s">
        <v>21</v>
      </c>
      <c r="F23" s="66" t="s">
        <v>377</v>
      </c>
      <c r="G23" s="67" t="s">
        <v>101</v>
      </c>
      <c r="H23" s="68" t="s">
        <v>87</v>
      </c>
      <c r="I23" s="69" t="s">
        <v>1507</v>
      </c>
      <c r="J23" s="67" t="s">
        <v>92</v>
      </c>
      <c r="K23" s="67" t="s">
        <v>93</v>
      </c>
      <c r="L23" s="68" t="s">
        <v>286</v>
      </c>
      <c r="M23" s="67" t="s">
        <v>286</v>
      </c>
      <c r="N23" s="68" t="s">
        <v>95</v>
      </c>
      <c r="O23" s="67" t="s">
        <v>98</v>
      </c>
      <c r="P23" s="67" t="s">
        <v>204</v>
      </c>
      <c r="Q23" s="67" t="s">
        <v>378</v>
      </c>
      <c r="R23" s="70" t="s">
        <v>202</v>
      </c>
      <c r="S23" s="70"/>
      <c r="T23" s="70"/>
      <c r="U23" s="70"/>
      <c r="V23" s="71" t="s">
        <v>1953</v>
      </c>
      <c r="W23" s="72">
        <v>16</v>
      </c>
      <c r="X23" s="73" t="s">
        <v>2233</v>
      </c>
      <c r="Y23" s="74">
        <v>59</v>
      </c>
      <c r="Z23" s="75" t="s">
        <v>2248</v>
      </c>
      <c r="AA23" s="75">
        <v>16080020</v>
      </c>
      <c r="AB23" s="79">
        <v>0</v>
      </c>
      <c r="AC23" s="76">
        <f t="shared" si="0"/>
        <v>35.4</v>
      </c>
      <c r="AD23" s="77">
        <v>1</v>
      </c>
      <c r="AE23" s="77">
        <v>1</v>
      </c>
      <c r="AF23" s="78"/>
      <c r="AG23" s="120"/>
    </row>
    <row r="24" spans="1:33" ht="12.95" customHeight="1">
      <c r="A24" s="61">
        <v>23</v>
      </c>
      <c r="B24" s="62" t="s">
        <v>327</v>
      </c>
      <c r="C24" s="63" t="s">
        <v>22</v>
      </c>
      <c r="D24" s="64" t="s">
        <v>16</v>
      </c>
      <c r="E24" s="65" t="s">
        <v>23</v>
      </c>
      <c r="F24" s="66" t="s">
        <v>328</v>
      </c>
      <c r="G24" s="67" t="s">
        <v>101</v>
      </c>
      <c r="H24" s="68" t="s">
        <v>87</v>
      </c>
      <c r="I24" s="69" t="s">
        <v>1496</v>
      </c>
      <c r="J24" s="67" t="s">
        <v>109</v>
      </c>
      <c r="K24" s="67" t="s">
        <v>93</v>
      </c>
      <c r="L24" s="68" t="s">
        <v>226</v>
      </c>
      <c r="M24" s="67" t="s">
        <v>226</v>
      </c>
      <c r="N24" s="68" t="s">
        <v>95</v>
      </c>
      <c r="O24" s="67" t="s">
        <v>98</v>
      </c>
      <c r="P24" s="67" t="s">
        <v>232</v>
      </c>
      <c r="Q24" s="67" t="s">
        <v>329</v>
      </c>
      <c r="R24" s="70" t="s">
        <v>198</v>
      </c>
      <c r="S24" s="70" t="s">
        <v>330</v>
      </c>
      <c r="T24" s="70"/>
      <c r="U24" s="70"/>
      <c r="V24" s="71" t="s">
        <v>1948</v>
      </c>
      <c r="W24" s="72">
        <v>13</v>
      </c>
      <c r="X24" s="73" t="s">
        <v>2233</v>
      </c>
      <c r="Y24" s="74">
        <v>71.5</v>
      </c>
      <c r="Z24" s="75" t="s">
        <v>2249</v>
      </c>
      <c r="AA24" s="75">
        <v>16080023</v>
      </c>
      <c r="AB24" s="76">
        <v>74.5</v>
      </c>
      <c r="AC24" s="76">
        <f t="shared" si="0"/>
        <v>72.7</v>
      </c>
      <c r="AD24" s="77">
        <v>1</v>
      </c>
      <c r="AE24" s="77">
        <v>1</v>
      </c>
      <c r="AF24" s="78" t="s">
        <v>2266</v>
      </c>
      <c r="AG24" s="120"/>
    </row>
    <row r="25" spans="1:33" ht="12.95" customHeight="1">
      <c r="A25" s="61">
        <v>21</v>
      </c>
      <c r="B25" s="62" t="s">
        <v>310</v>
      </c>
      <c r="C25" s="63" t="s">
        <v>22</v>
      </c>
      <c r="D25" s="64" t="s">
        <v>16</v>
      </c>
      <c r="E25" s="65" t="s">
        <v>23</v>
      </c>
      <c r="F25" s="66" t="s">
        <v>311</v>
      </c>
      <c r="G25" s="67" t="s">
        <v>101</v>
      </c>
      <c r="H25" s="68" t="s">
        <v>87</v>
      </c>
      <c r="I25" s="69" t="s">
        <v>1493</v>
      </c>
      <c r="J25" s="67" t="s">
        <v>88</v>
      </c>
      <c r="K25" s="67" t="s">
        <v>93</v>
      </c>
      <c r="L25" s="68" t="s">
        <v>203</v>
      </c>
      <c r="M25" s="67" t="s">
        <v>203</v>
      </c>
      <c r="N25" s="68" t="s">
        <v>91</v>
      </c>
      <c r="O25" s="67"/>
      <c r="P25" s="67" t="s">
        <v>283</v>
      </c>
      <c r="Q25" s="67" t="s">
        <v>312</v>
      </c>
      <c r="R25" s="70" t="s">
        <v>218</v>
      </c>
      <c r="S25" s="70"/>
      <c r="T25" s="70"/>
      <c r="U25" s="70"/>
      <c r="V25" s="71" t="s">
        <v>1946</v>
      </c>
      <c r="W25" s="72">
        <v>12</v>
      </c>
      <c r="X25" s="73" t="s">
        <v>2233</v>
      </c>
      <c r="Y25" s="74">
        <v>72</v>
      </c>
      <c r="Z25" s="75" t="s">
        <v>2249</v>
      </c>
      <c r="AA25" s="75">
        <v>16080022</v>
      </c>
      <c r="AB25" s="76">
        <v>67.8</v>
      </c>
      <c r="AC25" s="76">
        <f t="shared" si="0"/>
        <v>70.319999999999993</v>
      </c>
      <c r="AD25" s="77">
        <v>1</v>
      </c>
      <c r="AE25" s="77">
        <v>1</v>
      </c>
      <c r="AF25" s="78" t="s">
        <v>2266</v>
      </c>
      <c r="AG25" s="120"/>
    </row>
    <row r="26" spans="1:33" ht="12.95" customHeight="1">
      <c r="A26" s="61">
        <v>25</v>
      </c>
      <c r="B26" s="62" t="s">
        <v>352</v>
      </c>
      <c r="C26" s="63" t="s">
        <v>22</v>
      </c>
      <c r="D26" s="64" t="s">
        <v>16</v>
      </c>
      <c r="E26" s="65" t="s">
        <v>23</v>
      </c>
      <c r="F26" s="66" t="s">
        <v>353</v>
      </c>
      <c r="G26" s="67" t="s">
        <v>86</v>
      </c>
      <c r="H26" s="68" t="s">
        <v>87</v>
      </c>
      <c r="I26" s="69" t="s">
        <v>1501</v>
      </c>
      <c r="J26" s="67" t="s">
        <v>109</v>
      </c>
      <c r="K26" s="67" t="s">
        <v>93</v>
      </c>
      <c r="L26" s="68" t="s">
        <v>210</v>
      </c>
      <c r="M26" s="67" t="s">
        <v>210</v>
      </c>
      <c r="N26" s="68" t="s">
        <v>95</v>
      </c>
      <c r="O26" s="67" t="s">
        <v>98</v>
      </c>
      <c r="P26" s="67" t="s">
        <v>354</v>
      </c>
      <c r="Q26" s="67" t="s">
        <v>292</v>
      </c>
      <c r="R26" s="70" t="s">
        <v>202</v>
      </c>
      <c r="S26" s="70"/>
      <c r="T26" s="70"/>
      <c r="U26" s="70"/>
      <c r="V26" s="71" t="s">
        <v>1950</v>
      </c>
      <c r="W26" s="72">
        <v>15</v>
      </c>
      <c r="X26" s="73" t="s">
        <v>2233</v>
      </c>
      <c r="Y26" s="74">
        <v>68</v>
      </c>
      <c r="Z26" s="75" t="s">
        <v>2249</v>
      </c>
      <c r="AA26" s="75">
        <v>16080025</v>
      </c>
      <c r="AB26" s="76">
        <v>70.8</v>
      </c>
      <c r="AC26" s="76">
        <f t="shared" si="0"/>
        <v>69.12</v>
      </c>
      <c r="AD26" s="77">
        <v>1</v>
      </c>
      <c r="AE26" s="77">
        <v>1</v>
      </c>
      <c r="AF26" s="78"/>
      <c r="AG26" s="120"/>
    </row>
    <row r="27" spans="1:33" ht="12.95" customHeight="1">
      <c r="A27" s="61">
        <v>26</v>
      </c>
      <c r="B27" s="62" t="s">
        <v>356</v>
      </c>
      <c r="C27" s="63" t="s">
        <v>22</v>
      </c>
      <c r="D27" s="64" t="s">
        <v>16</v>
      </c>
      <c r="E27" s="65" t="s">
        <v>23</v>
      </c>
      <c r="F27" s="66" t="s">
        <v>357</v>
      </c>
      <c r="G27" s="67" t="s">
        <v>86</v>
      </c>
      <c r="H27" s="68" t="s">
        <v>87</v>
      </c>
      <c r="I27" s="69" t="s">
        <v>1503</v>
      </c>
      <c r="J27" s="67" t="s">
        <v>88</v>
      </c>
      <c r="K27" s="67" t="s">
        <v>89</v>
      </c>
      <c r="L27" s="68" t="s">
        <v>200</v>
      </c>
      <c r="M27" s="67" t="s">
        <v>200</v>
      </c>
      <c r="N27" s="68" t="s">
        <v>91</v>
      </c>
      <c r="O27" s="67"/>
      <c r="P27" s="67" t="s">
        <v>358</v>
      </c>
      <c r="Q27" s="67" t="s">
        <v>359</v>
      </c>
      <c r="R27" s="70" t="s">
        <v>324</v>
      </c>
      <c r="S27" s="70"/>
      <c r="T27" s="70"/>
      <c r="U27" s="70"/>
      <c r="V27" s="71" t="s">
        <v>1951</v>
      </c>
      <c r="W27" s="72">
        <v>15</v>
      </c>
      <c r="X27" s="73" t="s">
        <v>2233</v>
      </c>
      <c r="Y27" s="74">
        <v>66</v>
      </c>
      <c r="Z27" s="75" t="s">
        <v>2249</v>
      </c>
      <c r="AA27" s="75">
        <v>16080027</v>
      </c>
      <c r="AB27" s="76">
        <v>72.8</v>
      </c>
      <c r="AC27" s="76">
        <f t="shared" si="0"/>
        <v>68.72</v>
      </c>
      <c r="AD27" s="77">
        <v>1</v>
      </c>
      <c r="AE27" s="77">
        <v>1</v>
      </c>
      <c r="AF27" s="78"/>
      <c r="AG27" s="120"/>
    </row>
    <row r="28" spans="1:33" ht="12.95" customHeight="1">
      <c r="A28" s="61">
        <v>34</v>
      </c>
      <c r="B28" s="62" t="s">
        <v>403</v>
      </c>
      <c r="C28" s="63" t="s">
        <v>22</v>
      </c>
      <c r="D28" s="64" t="s">
        <v>16</v>
      </c>
      <c r="E28" s="65" t="s">
        <v>23</v>
      </c>
      <c r="F28" s="66" t="s">
        <v>404</v>
      </c>
      <c r="G28" s="67" t="s">
        <v>86</v>
      </c>
      <c r="H28" s="68" t="s">
        <v>87</v>
      </c>
      <c r="I28" s="69" t="s">
        <v>1515</v>
      </c>
      <c r="J28" s="67" t="s">
        <v>88</v>
      </c>
      <c r="K28" s="67" t="s">
        <v>93</v>
      </c>
      <c r="L28" s="68" t="s">
        <v>200</v>
      </c>
      <c r="M28" s="67" t="s">
        <v>200</v>
      </c>
      <c r="N28" s="68" t="s">
        <v>91</v>
      </c>
      <c r="O28" s="67"/>
      <c r="P28" s="67" t="s">
        <v>201</v>
      </c>
      <c r="Q28" s="67" t="s">
        <v>405</v>
      </c>
      <c r="R28" s="70" t="s">
        <v>406</v>
      </c>
      <c r="S28" s="70"/>
      <c r="T28" s="70"/>
      <c r="U28" s="70"/>
      <c r="V28" s="71" t="s">
        <v>1959</v>
      </c>
      <c r="W28" s="72">
        <v>19</v>
      </c>
      <c r="X28" s="73" t="s">
        <v>2233</v>
      </c>
      <c r="Y28" s="74">
        <v>66</v>
      </c>
      <c r="Z28" s="75" t="s">
        <v>2249</v>
      </c>
      <c r="AA28" s="75">
        <v>16080028</v>
      </c>
      <c r="AB28" s="76">
        <v>71.599999999999994</v>
      </c>
      <c r="AC28" s="76">
        <f t="shared" si="0"/>
        <v>68.240000000000009</v>
      </c>
      <c r="AD28" s="77">
        <v>1</v>
      </c>
      <c r="AE28" s="77">
        <v>1</v>
      </c>
      <c r="AF28" s="78"/>
      <c r="AG28" s="120"/>
    </row>
    <row r="29" spans="1:33" ht="12.95" customHeight="1">
      <c r="A29" s="61">
        <v>18</v>
      </c>
      <c r="B29" s="62" t="s">
        <v>270</v>
      </c>
      <c r="C29" s="63" t="s">
        <v>22</v>
      </c>
      <c r="D29" s="64" t="s">
        <v>16</v>
      </c>
      <c r="E29" s="65" t="s">
        <v>23</v>
      </c>
      <c r="F29" s="66" t="s">
        <v>271</v>
      </c>
      <c r="G29" s="67" t="s">
        <v>86</v>
      </c>
      <c r="H29" s="68" t="s">
        <v>87</v>
      </c>
      <c r="I29" s="69" t="s">
        <v>1485</v>
      </c>
      <c r="J29" s="67" t="s">
        <v>88</v>
      </c>
      <c r="K29" s="67" t="s">
        <v>93</v>
      </c>
      <c r="L29" s="68" t="s">
        <v>199</v>
      </c>
      <c r="M29" s="67" t="s">
        <v>199</v>
      </c>
      <c r="N29" s="68" t="s">
        <v>91</v>
      </c>
      <c r="O29" s="67"/>
      <c r="P29" s="67" t="s">
        <v>272</v>
      </c>
      <c r="Q29" s="67" t="s">
        <v>273</v>
      </c>
      <c r="R29" s="70" t="s">
        <v>258</v>
      </c>
      <c r="S29" s="70"/>
      <c r="T29" s="70"/>
      <c r="U29" s="70"/>
      <c r="V29" s="71" t="s">
        <v>1943</v>
      </c>
      <c r="W29" s="72">
        <v>11</v>
      </c>
      <c r="X29" s="73" t="s">
        <v>2233</v>
      </c>
      <c r="Y29" s="74">
        <v>69</v>
      </c>
      <c r="Z29" s="75" t="s">
        <v>2249</v>
      </c>
      <c r="AA29" s="75">
        <v>16080024</v>
      </c>
      <c r="AB29" s="76">
        <v>64.8</v>
      </c>
      <c r="AC29" s="76">
        <f t="shared" si="0"/>
        <v>67.319999999999993</v>
      </c>
      <c r="AD29" s="77">
        <v>1</v>
      </c>
      <c r="AE29" s="77">
        <v>1</v>
      </c>
      <c r="AF29" s="78"/>
      <c r="AG29" s="120"/>
    </row>
    <row r="30" spans="1:33" ht="12.95" customHeight="1">
      <c r="A30" s="61">
        <v>22</v>
      </c>
      <c r="B30" s="62" t="s">
        <v>319</v>
      </c>
      <c r="C30" s="63" t="s">
        <v>22</v>
      </c>
      <c r="D30" s="64" t="s">
        <v>16</v>
      </c>
      <c r="E30" s="65" t="s">
        <v>23</v>
      </c>
      <c r="F30" s="66" t="s">
        <v>320</v>
      </c>
      <c r="G30" s="67" t="s">
        <v>86</v>
      </c>
      <c r="H30" s="68" t="s">
        <v>163</v>
      </c>
      <c r="I30" s="69" t="s">
        <v>1494</v>
      </c>
      <c r="J30" s="67" t="s">
        <v>88</v>
      </c>
      <c r="K30" s="67" t="s">
        <v>93</v>
      </c>
      <c r="L30" s="68" t="s">
        <v>286</v>
      </c>
      <c r="M30" s="67" t="s">
        <v>286</v>
      </c>
      <c r="N30" s="68" t="s">
        <v>91</v>
      </c>
      <c r="O30" s="67"/>
      <c r="P30" s="67" t="s">
        <v>291</v>
      </c>
      <c r="Q30" s="67" t="s">
        <v>321</v>
      </c>
      <c r="R30" s="70" t="s">
        <v>222</v>
      </c>
      <c r="S30" s="70"/>
      <c r="T30" s="70"/>
      <c r="U30" s="70"/>
      <c r="V30" s="71" t="s">
        <v>1947</v>
      </c>
      <c r="W30" s="72">
        <v>12</v>
      </c>
      <c r="X30" s="73" t="s">
        <v>2233</v>
      </c>
      <c r="Y30" s="74">
        <v>67.5</v>
      </c>
      <c r="Z30" s="75" t="s">
        <v>2249</v>
      </c>
      <c r="AA30" s="75">
        <v>16080026</v>
      </c>
      <c r="AB30" s="76">
        <v>56.6</v>
      </c>
      <c r="AC30" s="76">
        <f t="shared" si="0"/>
        <v>63.14</v>
      </c>
      <c r="AD30" s="77">
        <v>1</v>
      </c>
      <c r="AE30" s="77">
        <v>1</v>
      </c>
      <c r="AF30" s="78"/>
      <c r="AG30" s="120"/>
    </row>
    <row r="31" spans="1:33" ht="12.95" customHeight="1">
      <c r="A31" s="61">
        <v>32</v>
      </c>
      <c r="B31" s="62" t="s">
        <v>393</v>
      </c>
      <c r="C31" s="63" t="s">
        <v>24</v>
      </c>
      <c r="D31" s="64" t="s">
        <v>16</v>
      </c>
      <c r="E31" s="65" t="s">
        <v>25</v>
      </c>
      <c r="F31" s="66" t="s">
        <v>394</v>
      </c>
      <c r="G31" s="67" t="s">
        <v>101</v>
      </c>
      <c r="H31" s="68" t="s">
        <v>87</v>
      </c>
      <c r="I31" s="69" t="s">
        <v>1512</v>
      </c>
      <c r="J31" s="67" t="s">
        <v>109</v>
      </c>
      <c r="K31" s="67" t="s">
        <v>93</v>
      </c>
      <c r="L31" s="68" t="s">
        <v>210</v>
      </c>
      <c r="M31" s="67" t="s">
        <v>210</v>
      </c>
      <c r="N31" s="68" t="s">
        <v>95</v>
      </c>
      <c r="O31" s="67" t="s">
        <v>98</v>
      </c>
      <c r="P31" s="67" t="s">
        <v>237</v>
      </c>
      <c r="Q31" s="67" t="s">
        <v>329</v>
      </c>
      <c r="R31" s="70" t="s">
        <v>198</v>
      </c>
      <c r="S31" s="70" t="s">
        <v>395</v>
      </c>
      <c r="T31" s="70"/>
      <c r="U31" s="70"/>
      <c r="V31" s="71" t="s">
        <v>1957</v>
      </c>
      <c r="W31" s="72">
        <v>18</v>
      </c>
      <c r="X31" s="73" t="s">
        <v>2233</v>
      </c>
      <c r="Y31" s="74">
        <v>68.5</v>
      </c>
      <c r="Z31" s="75" t="s">
        <v>2248</v>
      </c>
      <c r="AA31" s="75">
        <v>16080031</v>
      </c>
      <c r="AB31" s="76">
        <v>75.2</v>
      </c>
      <c r="AC31" s="76">
        <f t="shared" si="0"/>
        <v>71.180000000000007</v>
      </c>
      <c r="AD31" s="77">
        <v>1</v>
      </c>
      <c r="AE31" s="77">
        <v>1</v>
      </c>
      <c r="AF31" s="78" t="s">
        <v>2266</v>
      </c>
      <c r="AG31" s="120"/>
    </row>
    <row r="32" spans="1:33" ht="12.95" customHeight="1">
      <c r="A32" s="61">
        <v>19</v>
      </c>
      <c r="B32" s="62" t="s">
        <v>284</v>
      </c>
      <c r="C32" s="63" t="s">
        <v>24</v>
      </c>
      <c r="D32" s="64" t="s">
        <v>16</v>
      </c>
      <c r="E32" s="65" t="s">
        <v>25</v>
      </c>
      <c r="F32" s="66" t="s">
        <v>285</v>
      </c>
      <c r="G32" s="67" t="s">
        <v>86</v>
      </c>
      <c r="H32" s="68" t="s">
        <v>87</v>
      </c>
      <c r="I32" s="69" t="s">
        <v>1486</v>
      </c>
      <c r="J32" s="67" t="s">
        <v>92</v>
      </c>
      <c r="K32" s="67" t="s">
        <v>93</v>
      </c>
      <c r="L32" s="68" t="s">
        <v>286</v>
      </c>
      <c r="M32" s="67" t="s">
        <v>286</v>
      </c>
      <c r="N32" s="68" t="s">
        <v>91</v>
      </c>
      <c r="O32" s="67"/>
      <c r="P32" s="67" t="s">
        <v>263</v>
      </c>
      <c r="Q32" s="67" t="s">
        <v>287</v>
      </c>
      <c r="R32" s="70" t="s">
        <v>258</v>
      </c>
      <c r="S32" s="70"/>
      <c r="T32" s="70"/>
      <c r="U32" s="70"/>
      <c r="V32" s="71" t="s">
        <v>1944</v>
      </c>
      <c r="W32" s="72">
        <v>11</v>
      </c>
      <c r="X32" s="73" t="s">
        <v>2233</v>
      </c>
      <c r="Y32" s="74">
        <v>73.5</v>
      </c>
      <c r="Z32" s="75" t="s">
        <v>2248</v>
      </c>
      <c r="AA32" s="75">
        <v>16080029</v>
      </c>
      <c r="AB32" s="76">
        <v>66.599999999999994</v>
      </c>
      <c r="AC32" s="76">
        <f t="shared" si="0"/>
        <v>70.740000000000009</v>
      </c>
      <c r="AD32" s="77">
        <v>1</v>
      </c>
      <c r="AE32" s="77">
        <v>1</v>
      </c>
      <c r="AF32" s="78"/>
      <c r="AG32" s="120"/>
    </row>
    <row r="33" spans="1:34" ht="12.95" customHeight="1">
      <c r="A33" s="61">
        <v>16</v>
      </c>
      <c r="B33" s="62" t="s">
        <v>229</v>
      </c>
      <c r="C33" s="63" t="s">
        <v>24</v>
      </c>
      <c r="D33" s="64" t="s">
        <v>16</v>
      </c>
      <c r="E33" s="65" t="s">
        <v>25</v>
      </c>
      <c r="F33" s="66" t="s">
        <v>230</v>
      </c>
      <c r="G33" s="67" t="s">
        <v>86</v>
      </c>
      <c r="H33" s="68" t="s">
        <v>97</v>
      </c>
      <c r="I33" s="69" t="s">
        <v>1482</v>
      </c>
      <c r="J33" s="67" t="s">
        <v>109</v>
      </c>
      <c r="K33" s="67" t="s">
        <v>93</v>
      </c>
      <c r="L33" s="68" t="s">
        <v>231</v>
      </c>
      <c r="M33" s="67" t="s">
        <v>231</v>
      </c>
      <c r="N33" s="68" t="s">
        <v>95</v>
      </c>
      <c r="O33" s="67" t="s">
        <v>98</v>
      </c>
      <c r="P33" s="67" t="s">
        <v>232</v>
      </c>
      <c r="Q33" s="67" t="s">
        <v>233</v>
      </c>
      <c r="R33" s="70" t="s">
        <v>222</v>
      </c>
      <c r="S33" s="70"/>
      <c r="T33" s="70"/>
      <c r="U33" s="70"/>
      <c r="V33" s="71" t="s">
        <v>1941</v>
      </c>
      <c r="W33" s="72">
        <v>9</v>
      </c>
      <c r="X33" s="73" t="s">
        <v>2233</v>
      </c>
      <c r="Y33" s="74">
        <v>69</v>
      </c>
      <c r="Z33" s="75" t="s">
        <v>2248</v>
      </c>
      <c r="AA33" s="75">
        <v>16080030</v>
      </c>
      <c r="AB33" s="79">
        <v>0</v>
      </c>
      <c r="AC33" s="76">
        <f t="shared" si="0"/>
        <v>41.4</v>
      </c>
      <c r="AD33" s="77">
        <v>1</v>
      </c>
      <c r="AE33" s="77">
        <v>1</v>
      </c>
      <c r="AF33" s="78"/>
      <c r="AG33" s="120"/>
    </row>
    <row r="34" spans="1:34" ht="12.95" customHeight="1">
      <c r="A34" s="61">
        <v>24</v>
      </c>
      <c r="B34" s="62" t="s">
        <v>339</v>
      </c>
      <c r="C34" s="63" t="s">
        <v>221</v>
      </c>
      <c r="D34" s="64" t="s">
        <v>16</v>
      </c>
      <c r="E34" s="65" t="s">
        <v>26</v>
      </c>
      <c r="F34" s="66" t="s">
        <v>340</v>
      </c>
      <c r="G34" s="67" t="s">
        <v>86</v>
      </c>
      <c r="H34" s="68" t="s">
        <v>87</v>
      </c>
      <c r="I34" s="69" t="s">
        <v>1500</v>
      </c>
      <c r="J34" s="67" t="s">
        <v>88</v>
      </c>
      <c r="K34" s="67" t="s">
        <v>89</v>
      </c>
      <c r="L34" s="68" t="s">
        <v>200</v>
      </c>
      <c r="M34" s="67" t="s">
        <v>200</v>
      </c>
      <c r="N34" s="68" t="s">
        <v>91</v>
      </c>
      <c r="O34" s="67"/>
      <c r="P34" s="67" t="s">
        <v>341</v>
      </c>
      <c r="Q34" s="67" t="s">
        <v>276</v>
      </c>
      <c r="R34" s="70" t="s">
        <v>202</v>
      </c>
      <c r="S34" s="70"/>
      <c r="T34" s="70"/>
      <c r="U34" s="70"/>
      <c r="V34" s="71" t="s">
        <v>1949</v>
      </c>
      <c r="W34" s="72">
        <v>14</v>
      </c>
      <c r="X34" s="73" t="s">
        <v>2233</v>
      </c>
      <c r="Y34" s="74">
        <v>72</v>
      </c>
      <c r="Z34" s="75" t="s">
        <v>2248</v>
      </c>
      <c r="AA34" s="75">
        <v>16080033</v>
      </c>
      <c r="AB34" s="76">
        <v>80.3</v>
      </c>
      <c r="AC34" s="76">
        <f t="shared" si="0"/>
        <v>75.319999999999993</v>
      </c>
      <c r="AD34" s="77">
        <v>1</v>
      </c>
      <c r="AE34" s="77">
        <v>1</v>
      </c>
      <c r="AF34" s="78" t="s">
        <v>2266</v>
      </c>
      <c r="AG34" s="120"/>
    </row>
    <row r="35" spans="1:34" ht="12.95" customHeight="1">
      <c r="A35" s="61">
        <v>20</v>
      </c>
      <c r="B35" s="62" t="s">
        <v>294</v>
      </c>
      <c r="C35" s="63" t="s">
        <v>221</v>
      </c>
      <c r="D35" s="64" t="s">
        <v>16</v>
      </c>
      <c r="E35" s="65" t="s">
        <v>26</v>
      </c>
      <c r="F35" s="66" t="s">
        <v>295</v>
      </c>
      <c r="G35" s="67" t="s">
        <v>86</v>
      </c>
      <c r="H35" s="68" t="s">
        <v>87</v>
      </c>
      <c r="I35" s="69" t="s">
        <v>1489</v>
      </c>
      <c r="J35" s="67" t="s">
        <v>88</v>
      </c>
      <c r="K35" s="67" t="s">
        <v>93</v>
      </c>
      <c r="L35" s="68" t="s">
        <v>296</v>
      </c>
      <c r="M35" s="67" t="s">
        <v>296</v>
      </c>
      <c r="N35" s="68" t="s">
        <v>91</v>
      </c>
      <c r="O35" s="67"/>
      <c r="P35" s="67" t="s">
        <v>234</v>
      </c>
      <c r="Q35" s="67" t="s">
        <v>297</v>
      </c>
      <c r="R35" s="70" t="s">
        <v>212</v>
      </c>
      <c r="S35" s="70"/>
      <c r="T35" s="70"/>
      <c r="U35" s="70"/>
      <c r="V35" s="71" t="s">
        <v>1945</v>
      </c>
      <c r="W35" s="72">
        <v>11</v>
      </c>
      <c r="X35" s="73" t="s">
        <v>2233</v>
      </c>
      <c r="Y35" s="74">
        <v>74.5</v>
      </c>
      <c r="Z35" s="75" t="s">
        <v>2248</v>
      </c>
      <c r="AA35" s="75">
        <v>16080032</v>
      </c>
      <c r="AB35" s="76">
        <v>68.400000000000006</v>
      </c>
      <c r="AC35" s="76">
        <f t="shared" si="0"/>
        <v>72.06</v>
      </c>
      <c r="AD35" s="77">
        <v>1</v>
      </c>
      <c r="AE35" s="77">
        <v>1</v>
      </c>
      <c r="AF35" s="78"/>
      <c r="AG35" s="120"/>
    </row>
    <row r="36" spans="1:34" ht="12.95" customHeight="1">
      <c r="A36" s="61">
        <v>27</v>
      </c>
      <c r="B36" s="62" t="s">
        <v>367</v>
      </c>
      <c r="C36" s="63" t="s">
        <v>221</v>
      </c>
      <c r="D36" s="64" t="s">
        <v>16</v>
      </c>
      <c r="E36" s="65" t="s">
        <v>26</v>
      </c>
      <c r="F36" s="66" t="s">
        <v>368</v>
      </c>
      <c r="G36" s="67" t="s">
        <v>101</v>
      </c>
      <c r="H36" s="68" t="s">
        <v>87</v>
      </c>
      <c r="I36" s="69" t="s">
        <v>1506</v>
      </c>
      <c r="J36" s="67" t="s">
        <v>88</v>
      </c>
      <c r="K36" s="67" t="s">
        <v>89</v>
      </c>
      <c r="L36" s="68" t="s">
        <v>369</v>
      </c>
      <c r="M36" s="67" t="s">
        <v>369</v>
      </c>
      <c r="N36" s="68" t="s">
        <v>91</v>
      </c>
      <c r="O36" s="67"/>
      <c r="P36" s="67" t="s">
        <v>370</v>
      </c>
      <c r="Q36" s="67" t="s">
        <v>371</v>
      </c>
      <c r="R36" s="70" t="s">
        <v>372</v>
      </c>
      <c r="S36" s="70"/>
      <c r="T36" s="70"/>
      <c r="U36" s="70"/>
      <c r="V36" s="71" t="s">
        <v>1952</v>
      </c>
      <c r="W36" s="72">
        <v>16</v>
      </c>
      <c r="X36" s="73" t="s">
        <v>2233</v>
      </c>
      <c r="Y36" s="74">
        <v>71.5</v>
      </c>
      <c r="Z36" s="75" t="s">
        <v>2248</v>
      </c>
      <c r="AA36" s="75">
        <v>16080034</v>
      </c>
      <c r="AB36" s="79">
        <v>0</v>
      </c>
      <c r="AC36" s="76">
        <f t="shared" si="0"/>
        <v>42.9</v>
      </c>
      <c r="AD36" s="77">
        <v>1</v>
      </c>
      <c r="AE36" s="77">
        <v>1</v>
      </c>
      <c r="AF36" s="78"/>
      <c r="AG36" s="120"/>
    </row>
    <row r="37" spans="1:34" ht="12.95" customHeight="1">
      <c r="A37" s="61">
        <v>35</v>
      </c>
      <c r="B37" s="62" t="s">
        <v>425</v>
      </c>
      <c r="C37" s="63" t="s">
        <v>27</v>
      </c>
      <c r="D37" s="64" t="s">
        <v>16</v>
      </c>
      <c r="E37" s="65" t="s">
        <v>28</v>
      </c>
      <c r="F37" s="66" t="s">
        <v>426</v>
      </c>
      <c r="G37" s="67" t="s">
        <v>86</v>
      </c>
      <c r="H37" s="68" t="s">
        <v>87</v>
      </c>
      <c r="I37" s="80" t="s">
        <v>1472</v>
      </c>
      <c r="J37" s="67" t="s">
        <v>92</v>
      </c>
      <c r="K37" s="67" t="s">
        <v>93</v>
      </c>
      <c r="L37" s="68" t="s">
        <v>244</v>
      </c>
      <c r="M37" s="67" t="s">
        <v>244</v>
      </c>
      <c r="N37" s="68" t="s">
        <v>95</v>
      </c>
      <c r="O37" s="67" t="s">
        <v>98</v>
      </c>
      <c r="P37" s="67" t="s">
        <v>427</v>
      </c>
      <c r="Q37" s="67" t="s">
        <v>205</v>
      </c>
      <c r="R37" s="70" t="s">
        <v>202</v>
      </c>
      <c r="S37" s="70"/>
      <c r="T37" s="70"/>
      <c r="U37" s="70"/>
      <c r="V37" s="71" t="s">
        <v>1960</v>
      </c>
      <c r="W37" s="72">
        <v>21</v>
      </c>
      <c r="X37" s="73" t="s">
        <v>2233</v>
      </c>
      <c r="Y37" s="74">
        <v>84</v>
      </c>
      <c r="Z37" s="75" t="s">
        <v>2248</v>
      </c>
      <c r="AA37" s="75">
        <v>16080035</v>
      </c>
      <c r="AB37" s="76">
        <v>63.8</v>
      </c>
      <c r="AC37" s="76">
        <f t="shared" si="0"/>
        <v>75.92</v>
      </c>
      <c r="AD37" s="77">
        <v>1</v>
      </c>
      <c r="AE37" s="77">
        <v>1</v>
      </c>
      <c r="AF37" s="78" t="s">
        <v>2266</v>
      </c>
      <c r="AG37" s="120"/>
      <c r="AH37" s="3"/>
    </row>
    <row r="38" spans="1:34" ht="12.95" customHeight="1">
      <c r="A38" s="61">
        <v>36</v>
      </c>
      <c r="B38" s="62" t="s">
        <v>435</v>
      </c>
      <c r="C38" s="63" t="s">
        <v>27</v>
      </c>
      <c r="D38" s="64" t="s">
        <v>16</v>
      </c>
      <c r="E38" s="65" t="s">
        <v>28</v>
      </c>
      <c r="F38" s="66" t="s">
        <v>436</v>
      </c>
      <c r="G38" s="67" t="s">
        <v>101</v>
      </c>
      <c r="H38" s="68" t="s">
        <v>87</v>
      </c>
      <c r="I38" s="80" t="s">
        <v>1530</v>
      </c>
      <c r="J38" s="67" t="s">
        <v>92</v>
      </c>
      <c r="K38" s="67" t="s">
        <v>93</v>
      </c>
      <c r="L38" s="68" t="s">
        <v>200</v>
      </c>
      <c r="M38" s="67" t="s">
        <v>200</v>
      </c>
      <c r="N38" s="68" t="s">
        <v>95</v>
      </c>
      <c r="O38" s="67" t="s">
        <v>98</v>
      </c>
      <c r="P38" s="67" t="s">
        <v>302</v>
      </c>
      <c r="Q38" s="67" t="s">
        <v>364</v>
      </c>
      <c r="R38" s="70" t="s">
        <v>202</v>
      </c>
      <c r="S38" s="70"/>
      <c r="T38" s="70"/>
      <c r="U38" s="70"/>
      <c r="V38" s="71" t="s">
        <v>1961</v>
      </c>
      <c r="W38" s="72">
        <v>26</v>
      </c>
      <c r="X38" s="73" t="s">
        <v>2233</v>
      </c>
      <c r="Y38" s="74">
        <v>74.5</v>
      </c>
      <c r="Z38" s="75" t="s">
        <v>2248</v>
      </c>
      <c r="AA38" s="75">
        <v>16080037</v>
      </c>
      <c r="AB38" s="76">
        <v>77.8</v>
      </c>
      <c r="AC38" s="76">
        <f t="shared" si="0"/>
        <v>75.819999999999993</v>
      </c>
      <c r="AD38" s="77">
        <v>1</v>
      </c>
      <c r="AE38" s="77">
        <v>1</v>
      </c>
      <c r="AF38" s="78"/>
      <c r="AG38" s="120"/>
      <c r="AH38" s="3"/>
    </row>
    <row r="39" spans="1:34" ht="12.95" customHeight="1">
      <c r="A39" s="61">
        <v>37</v>
      </c>
      <c r="B39" s="62" t="s">
        <v>437</v>
      </c>
      <c r="C39" s="63" t="s">
        <v>27</v>
      </c>
      <c r="D39" s="64" t="s">
        <v>16</v>
      </c>
      <c r="E39" s="65" t="s">
        <v>28</v>
      </c>
      <c r="F39" s="66" t="s">
        <v>438</v>
      </c>
      <c r="G39" s="67" t="s">
        <v>101</v>
      </c>
      <c r="H39" s="68" t="s">
        <v>87</v>
      </c>
      <c r="I39" s="80" t="s">
        <v>1535</v>
      </c>
      <c r="J39" s="67" t="s">
        <v>92</v>
      </c>
      <c r="K39" s="67" t="s">
        <v>93</v>
      </c>
      <c r="L39" s="68" t="s">
        <v>200</v>
      </c>
      <c r="M39" s="67" t="s">
        <v>200</v>
      </c>
      <c r="N39" s="68" t="s">
        <v>95</v>
      </c>
      <c r="O39" s="67"/>
      <c r="P39" s="67" t="s">
        <v>439</v>
      </c>
      <c r="Q39" s="67" t="s">
        <v>419</v>
      </c>
      <c r="R39" s="70" t="s">
        <v>198</v>
      </c>
      <c r="S39" s="70"/>
      <c r="T39" s="70"/>
      <c r="U39" s="70"/>
      <c r="V39" s="71" t="s">
        <v>1962</v>
      </c>
      <c r="W39" s="72">
        <v>27</v>
      </c>
      <c r="X39" s="73" t="s">
        <v>2233</v>
      </c>
      <c r="Y39" s="74">
        <v>79</v>
      </c>
      <c r="Z39" s="75" t="s">
        <v>2248</v>
      </c>
      <c r="AA39" s="75">
        <v>16080036</v>
      </c>
      <c r="AB39" s="79">
        <v>0</v>
      </c>
      <c r="AC39" s="76">
        <f t="shared" si="0"/>
        <v>47.4</v>
      </c>
      <c r="AD39" s="77">
        <v>1</v>
      </c>
      <c r="AE39" s="77">
        <v>1</v>
      </c>
      <c r="AF39" s="78"/>
      <c r="AG39" s="120"/>
      <c r="AH39" s="3"/>
    </row>
    <row r="40" spans="1:34" ht="12.95" customHeight="1">
      <c r="A40" s="61">
        <v>41</v>
      </c>
      <c r="B40" s="62" t="s">
        <v>461</v>
      </c>
      <c r="C40" s="63" t="s">
        <v>29</v>
      </c>
      <c r="D40" s="64" t="s">
        <v>16</v>
      </c>
      <c r="E40" s="65" t="s">
        <v>30</v>
      </c>
      <c r="F40" s="66" t="s">
        <v>462</v>
      </c>
      <c r="G40" s="67" t="s">
        <v>101</v>
      </c>
      <c r="H40" s="68" t="s">
        <v>87</v>
      </c>
      <c r="I40" s="69" t="s">
        <v>1542</v>
      </c>
      <c r="J40" s="67" t="s">
        <v>88</v>
      </c>
      <c r="K40" s="67" t="s">
        <v>89</v>
      </c>
      <c r="L40" s="68" t="s">
        <v>200</v>
      </c>
      <c r="M40" s="67" t="s">
        <v>200</v>
      </c>
      <c r="N40" s="68" t="s">
        <v>95</v>
      </c>
      <c r="O40" s="67"/>
      <c r="P40" s="67" t="s">
        <v>463</v>
      </c>
      <c r="Q40" s="67" t="s">
        <v>411</v>
      </c>
      <c r="R40" s="70" t="s">
        <v>362</v>
      </c>
      <c r="S40" s="70"/>
      <c r="T40" s="70"/>
      <c r="U40" s="70"/>
      <c r="V40" s="71" t="s">
        <v>1966</v>
      </c>
      <c r="W40" s="72">
        <v>32</v>
      </c>
      <c r="X40" s="73" t="s">
        <v>2234</v>
      </c>
      <c r="Y40" s="74">
        <v>80.5</v>
      </c>
      <c r="Z40" s="75" t="s">
        <v>2248</v>
      </c>
      <c r="AA40" s="75">
        <v>16080038</v>
      </c>
      <c r="AB40" s="76">
        <v>75.599999999999994</v>
      </c>
      <c r="AC40" s="76">
        <f t="shared" si="0"/>
        <v>78.539999999999992</v>
      </c>
      <c r="AD40" s="77">
        <v>1</v>
      </c>
      <c r="AE40" s="77">
        <v>1</v>
      </c>
      <c r="AF40" s="78" t="s">
        <v>2266</v>
      </c>
      <c r="AG40" s="120"/>
    </row>
    <row r="41" spans="1:34" ht="12.95" customHeight="1">
      <c r="A41" s="61">
        <v>43</v>
      </c>
      <c r="B41" s="62" t="s">
        <v>470</v>
      </c>
      <c r="C41" s="63" t="s">
        <v>29</v>
      </c>
      <c r="D41" s="64" t="s">
        <v>16</v>
      </c>
      <c r="E41" s="65" t="s">
        <v>30</v>
      </c>
      <c r="F41" s="66" t="s">
        <v>471</v>
      </c>
      <c r="G41" s="67" t="s">
        <v>86</v>
      </c>
      <c r="H41" s="68" t="s">
        <v>87</v>
      </c>
      <c r="I41" s="69" t="s">
        <v>1548</v>
      </c>
      <c r="J41" s="67" t="s">
        <v>88</v>
      </c>
      <c r="K41" s="67" t="s">
        <v>93</v>
      </c>
      <c r="L41" s="68" t="s">
        <v>200</v>
      </c>
      <c r="M41" s="67" t="s">
        <v>200</v>
      </c>
      <c r="N41" s="68" t="s">
        <v>95</v>
      </c>
      <c r="O41" s="67" t="s">
        <v>98</v>
      </c>
      <c r="P41" s="67" t="s">
        <v>422</v>
      </c>
      <c r="Q41" s="67" t="s">
        <v>325</v>
      </c>
      <c r="R41" s="70" t="s">
        <v>472</v>
      </c>
      <c r="S41" s="70"/>
      <c r="T41" s="70"/>
      <c r="U41" s="70"/>
      <c r="V41" s="71" t="s">
        <v>1968</v>
      </c>
      <c r="W41" s="72">
        <v>34</v>
      </c>
      <c r="X41" s="73" t="s">
        <v>2234</v>
      </c>
      <c r="Y41" s="74">
        <v>68</v>
      </c>
      <c r="Z41" s="75" t="s">
        <v>2248</v>
      </c>
      <c r="AA41" s="75">
        <v>16080040</v>
      </c>
      <c r="AB41" s="76">
        <v>69.400000000000006</v>
      </c>
      <c r="AC41" s="76">
        <f t="shared" si="0"/>
        <v>68.56</v>
      </c>
      <c r="AD41" s="77">
        <v>1</v>
      </c>
      <c r="AE41" s="77">
        <v>1</v>
      </c>
      <c r="AF41" s="78"/>
      <c r="AG41" s="120"/>
    </row>
    <row r="42" spans="1:34" ht="12.95" customHeight="1">
      <c r="A42" s="61">
        <v>39</v>
      </c>
      <c r="B42" s="62" t="s">
        <v>455</v>
      </c>
      <c r="C42" s="63" t="s">
        <v>29</v>
      </c>
      <c r="D42" s="64" t="s">
        <v>16</v>
      </c>
      <c r="E42" s="65" t="s">
        <v>30</v>
      </c>
      <c r="F42" s="66" t="s">
        <v>456</v>
      </c>
      <c r="G42" s="67" t="s">
        <v>86</v>
      </c>
      <c r="H42" s="68" t="s">
        <v>87</v>
      </c>
      <c r="I42" s="69" t="s">
        <v>1538</v>
      </c>
      <c r="J42" s="67" t="s">
        <v>92</v>
      </c>
      <c r="K42" s="67" t="s">
        <v>93</v>
      </c>
      <c r="L42" s="68" t="s">
        <v>251</v>
      </c>
      <c r="M42" s="67" t="s">
        <v>251</v>
      </c>
      <c r="N42" s="68" t="s">
        <v>95</v>
      </c>
      <c r="O42" s="67" t="s">
        <v>98</v>
      </c>
      <c r="P42" s="67" t="s">
        <v>232</v>
      </c>
      <c r="Q42" s="67" t="s">
        <v>318</v>
      </c>
      <c r="R42" s="70" t="s">
        <v>198</v>
      </c>
      <c r="S42" s="70"/>
      <c r="T42" s="70"/>
      <c r="U42" s="70"/>
      <c r="V42" s="71" t="s">
        <v>1964</v>
      </c>
      <c r="W42" s="72">
        <v>31</v>
      </c>
      <c r="X42" s="73" t="s">
        <v>2234</v>
      </c>
      <c r="Y42" s="74">
        <v>68</v>
      </c>
      <c r="Z42" s="75" t="s">
        <v>2248</v>
      </c>
      <c r="AA42" s="75">
        <v>16080039</v>
      </c>
      <c r="AB42" s="76">
        <v>68.400000000000006</v>
      </c>
      <c r="AC42" s="76">
        <f t="shared" si="0"/>
        <v>68.16</v>
      </c>
      <c r="AD42" s="77">
        <v>1</v>
      </c>
      <c r="AE42" s="77">
        <v>1</v>
      </c>
      <c r="AF42" s="78"/>
      <c r="AG42" s="120"/>
    </row>
    <row r="43" spans="1:34" ht="12.95" customHeight="1">
      <c r="A43" s="61">
        <v>40</v>
      </c>
      <c r="B43" s="62" t="s">
        <v>457</v>
      </c>
      <c r="C43" s="63" t="s">
        <v>29</v>
      </c>
      <c r="D43" s="64" t="s">
        <v>16</v>
      </c>
      <c r="E43" s="65" t="s">
        <v>31</v>
      </c>
      <c r="F43" s="66" t="s">
        <v>458</v>
      </c>
      <c r="G43" s="67" t="s">
        <v>86</v>
      </c>
      <c r="H43" s="68" t="s">
        <v>115</v>
      </c>
      <c r="I43" s="69" t="s">
        <v>1540</v>
      </c>
      <c r="J43" s="67" t="s">
        <v>92</v>
      </c>
      <c r="K43" s="67" t="s">
        <v>93</v>
      </c>
      <c r="L43" s="68" t="s">
        <v>290</v>
      </c>
      <c r="M43" s="67" t="s">
        <v>290</v>
      </c>
      <c r="N43" s="68" t="s">
        <v>95</v>
      </c>
      <c r="O43" s="67" t="s">
        <v>98</v>
      </c>
      <c r="P43" s="67" t="s">
        <v>331</v>
      </c>
      <c r="Q43" s="67" t="s">
        <v>332</v>
      </c>
      <c r="R43" s="70" t="s">
        <v>198</v>
      </c>
      <c r="S43" s="70"/>
      <c r="T43" s="70"/>
      <c r="U43" s="70"/>
      <c r="V43" s="71" t="s">
        <v>1965</v>
      </c>
      <c r="W43" s="72">
        <v>32</v>
      </c>
      <c r="X43" s="73" t="s">
        <v>2234</v>
      </c>
      <c r="Y43" s="74">
        <v>79</v>
      </c>
      <c r="Z43" s="75" t="s">
        <v>2248</v>
      </c>
      <c r="AA43" s="75">
        <v>16080041</v>
      </c>
      <c r="AB43" s="76">
        <v>71.5</v>
      </c>
      <c r="AC43" s="76">
        <f t="shared" si="0"/>
        <v>76</v>
      </c>
      <c r="AD43" s="77">
        <v>2</v>
      </c>
      <c r="AE43" s="77">
        <v>2</v>
      </c>
      <c r="AF43" s="78" t="s">
        <v>2266</v>
      </c>
      <c r="AG43" s="120"/>
    </row>
    <row r="44" spans="1:34" ht="12.95" customHeight="1">
      <c r="A44" s="61">
        <v>44</v>
      </c>
      <c r="B44" s="62" t="s">
        <v>473</v>
      </c>
      <c r="C44" s="63" t="s">
        <v>29</v>
      </c>
      <c r="D44" s="64" t="s">
        <v>16</v>
      </c>
      <c r="E44" s="65" t="s">
        <v>31</v>
      </c>
      <c r="F44" s="66" t="s">
        <v>474</v>
      </c>
      <c r="G44" s="67" t="s">
        <v>101</v>
      </c>
      <c r="H44" s="68" t="s">
        <v>87</v>
      </c>
      <c r="I44" s="69" t="s">
        <v>1549</v>
      </c>
      <c r="J44" s="67" t="s">
        <v>92</v>
      </c>
      <c r="K44" s="67" t="s">
        <v>93</v>
      </c>
      <c r="L44" s="68" t="s">
        <v>316</v>
      </c>
      <c r="M44" s="67" t="s">
        <v>316</v>
      </c>
      <c r="N44" s="68" t="s">
        <v>91</v>
      </c>
      <c r="O44" s="67"/>
      <c r="P44" s="67" t="s">
        <v>232</v>
      </c>
      <c r="Q44" s="67" t="s">
        <v>211</v>
      </c>
      <c r="R44" s="70" t="s">
        <v>202</v>
      </c>
      <c r="S44" s="70"/>
      <c r="T44" s="70"/>
      <c r="U44" s="70"/>
      <c r="V44" s="71" t="s">
        <v>1969</v>
      </c>
      <c r="W44" s="72">
        <v>34</v>
      </c>
      <c r="X44" s="73" t="s">
        <v>2234</v>
      </c>
      <c r="Y44" s="74">
        <v>71.5</v>
      </c>
      <c r="Z44" s="75" t="s">
        <v>2248</v>
      </c>
      <c r="AA44" s="75">
        <v>16080042</v>
      </c>
      <c r="AB44" s="76">
        <v>81.8</v>
      </c>
      <c r="AC44" s="76">
        <f t="shared" si="0"/>
        <v>75.62</v>
      </c>
      <c r="AD44" s="77">
        <v>2</v>
      </c>
      <c r="AE44" s="77">
        <v>2</v>
      </c>
      <c r="AF44" s="78"/>
      <c r="AG44" s="120"/>
    </row>
    <row r="45" spans="1:34" ht="12.95" customHeight="1">
      <c r="A45" s="61">
        <v>45</v>
      </c>
      <c r="B45" s="62" t="s">
        <v>476</v>
      </c>
      <c r="C45" s="63" t="s">
        <v>29</v>
      </c>
      <c r="D45" s="64" t="s">
        <v>16</v>
      </c>
      <c r="E45" s="65" t="s">
        <v>31</v>
      </c>
      <c r="F45" s="66" t="s">
        <v>477</v>
      </c>
      <c r="G45" s="67" t="s">
        <v>86</v>
      </c>
      <c r="H45" s="68" t="s">
        <v>97</v>
      </c>
      <c r="I45" s="69" t="s">
        <v>1550</v>
      </c>
      <c r="J45" s="67" t="s">
        <v>109</v>
      </c>
      <c r="K45" s="67" t="s">
        <v>89</v>
      </c>
      <c r="L45" s="68" t="s">
        <v>217</v>
      </c>
      <c r="M45" s="67" t="s">
        <v>217</v>
      </c>
      <c r="N45" s="68" t="s">
        <v>91</v>
      </c>
      <c r="O45" s="67"/>
      <c r="P45" s="67" t="s">
        <v>237</v>
      </c>
      <c r="Q45" s="67" t="s">
        <v>220</v>
      </c>
      <c r="R45" s="70" t="s">
        <v>213</v>
      </c>
      <c r="S45" s="70"/>
      <c r="T45" s="70"/>
      <c r="U45" s="70"/>
      <c r="V45" s="71" t="s">
        <v>1970</v>
      </c>
      <c r="W45" s="72">
        <v>34</v>
      </c>
      <c r="X45" s="73" t="s">
        <v>2234</v>
      </c>
      <c r="Y45" s="74">
        <v>70.5</v>
      </c>
      <c r="Z45" s="75" t="s">
        <v>2248</v>
      </c>
      <c r="AA45" s="75">
        <v>16080043</v>
      </c>
      <c r="AB45" s="76">
        <v>72.099999999999994</v>
      </c>
      <c r="AC45" s="76">
        <f t="shared" si="0"/>
        <v>71.14</v>
      </c>
      <c r="AD45" s="77">
        <v>2</v>
      </c>
      <c r="AE45" s="77">
        <v>2</v>
      </c>
      <c r="AF45" s="78"/>
      <c r="AG45" s="120"/>
    </row>
    <row r="46" spans="1:34" ht="12.95" customHeight="1">
      <c r="A46" s="61">
        <v>42</v>
      </c>
      <c r="B46" s="62" t="s">
        <v>466</v>
      </c>
      <c r="C46" s="63" t="s">
        <v>32</v>
      </c>
      <c r="D46" s="64" t="s">
        <v>16</v>
      </c>
      <c r="E46" s="65" t="s">
        <v>33</v>
      </c>
      <c r="F46" s="66" t="s">
        <v>467</v>
      </c>
      <c r="G46" s="67" t="s">
        <v>86</v>
      </c>
      <c r="H46" s="68" t="s">
        <v>87</v>
      </c>
      <c r="I46" s="69" t="s">
        <v>1517</v>
      </c>
      <c r="J46" s="67" t="s">
        <v>109</v>
      </c>
      <c r="K46" s="67" t="s">
        <v>93</v>
      </c>
      <c r="L46" s="68" t="s">
        <v>200</v>
      </c>
      <c r="M46" s="67" t="s">
        <v>200</v>
      </c>
      <c r="N46" s="68" t="s">
        <v>95</v>
      </c>
      <c r="O46" s="67"/>
      <c r="P46" s="67" t="s">
        <v>204</v>
      </c>
      <c r="Q46" s="67" t="s">
        <v>303</v>
      </c>
      <c r="R46" s="70" t="s">
        <v>218</v>
      </c>
      <c r="S46" s="70"/>
      <c r="T46" s="70"/>
      <c r="U46" s="70"/>
      <c r="V46" s="71" t="s">
        <v>1967</v>
      </c>
      <c r="W46" s="72">
        <v>32</v>
      </c>
      <c r="X46" s="73" t="s">
        <v>2234</v>
      </c>
      <c r="Y46" s="74">
        <v>70</v>
      </c>
      <c r="Z46" s="75" t="s">
        <v>2247</v>
      </c>
      <c r="AA46" s="75">
        <v>16080044</v>
      </c>
      <c r="AB46" s="76">
        <v>84.9</v>
      </c>
      <c r="AC46" s="76">
        <f t="shared" si="0"/>
        <v>75.960000000000008</v>
      </c>
      <c r="AD46" s="77">
        <v>2</v>
      </c>
      <c r="AE46" s="77">
        <v>2</v>
      </c>
      <c r="AF46" s="78" t="s">
        <v>2266</v>
      </c>
      <c r="AG46" s="120"/>
    </row>
    <row r="47" spans="1:34" ht="12.95" customHeight="1">
      <c r="A47" s="61">
        <v>38</v>
      </c>
      <c r="B47" s="62" t="s">
        <v>451</v>
      </c>
      <c r="C47" s="63" t="s">
        <v>32</v>
      </c>
      <c r="D47" s="64" t="s">
        <v>16</v>
      </c>
      <c r="E47" s="65" t="s">
        <v>33</v>
      </c>
      <c r="F47" s="66" t="s">
        <v>452</v>
      </c>
      <c r="G47" s="67" t="s">
        <v>86</v>
      </c>
      <c r="H47" s="68" t="s">
        <v>87</v>
      </c>
      <c r="I47" s="69" t="s">
        <v>1536</v>
      </c>
      <c r="J47" s="67" t="s">
        <v>92</v>
      </c>
      <c r="K47" s="67" t="s">
        <v>93</v>
      </c>
      <c r="L47" s="68" t="s">
        <v>217</v>
      </c>
      <c r="M47" s="67" t="s">
        <v>217</v>
      </c>
      <c r="N47" s="68" t="s">
        <v>95</v>
      </c>
      <c r="O47" s="67" t="s">
        <v>98</v>
      </c>
      <c r="P47" s="67" t="s">
        <v>232</v>
      </c>
      <c r="Q47" s="67" t="s">
        <v>349</v>
      </c>
      <c r="R47" s="70" t="s">
        <v>202</v>
      </c>
      <c r="S47" s="70"/>
      <c r="T47" s="70"/>
      <c r="U47" s="70"/>
      <c r="V47" s="71" t="s">
        <v>1963</v>
      </c>
      <c r="W47" s="72">
        <v>30</v>
      </c>
      <c r="X47" s="73" t="s">
        <v>2234</v>
      </c>
      <c r="Y47" s="74">
        <v>64</v>
      </c>
      <c r="Z47" s="75" t="s">
        <v>2247</v>
      </c>
      <c r="AA47" s="75">
        <v>16080045</v>
      </c>
      <c r="AB47" s="76">
        <v>82.1</v>
      </c>
      <c r="AC47" s="76">
        <f t="shared" si="0"/>
        <v>71.239999999999995</v>
      </c>
      <c r="AD47" s="77">
        <v>2</v>
      </c>
      <c r="AE47" s="77">
        <v>2</v>
      </c>
      <c r="AF47" s="78"/>
      <c r="AG47" s="120"/>
    </row>
    <row r="48" spans="1:34" ht="12.95" customHeight="1">
      <c r="A48" s="61">
        <v>46</v>
      </c>
      <c r="B48" s="62" t="s">
        <v>479</v>
      </c>
      <c r="C48" s="63" t="s">
        <v>32</v>
      </c>
      <c r="D48" s="64" t="s">
        <v>16</v>
      </c>
      <c r="E48" s="65" t="s">
        <v>33</v>
      </c>
      <c r="F48" s="66" t="s">
        <v>480</v>
      </c>
      <c r="G48" s="67" t="s">
        <v>86</v>
      </c>
      <c r="H48" s="68" t="s">
        <v>115</v>
      </c>
      <c r="I48" s="69" t="s">
        <v>1551</v>
      </c>
      <c r="J48" s="67" t="s">
        <v>88</v>
      </c>
      <c r="K48" s="67" t="s">
        <v>93</v>
      </c>
      <c r="L48" s="68" t="s">
        <v>286</v>
      </c>
      <c r="M48" s="67" t="s">
        <v>286</v>
      </c>
      <c r="N48" s="68" t="s">
        <v>91</v>
      </c>
      <c r="O48" s="67"/>
      <c r="P48" s="67" t="s">
        <v>201</v>
      </c>
      <c r="Q48" s="67" t="s">
        <v>481</v>
      </c>
      <c r="R48" s="70" t="s">
        <v>258</v>
      </c>
      <c r="S48" s="70"/>
      <c r="T48" s="70"/>
      <c r="U48" s="70"/>
      <c r="V48" s="71" t="s">
        <v>1971</v>
      </c>
      <c r="W48" s="72">
        <v>35</v>
      </c>
      <c r="X48" s="73" t="s">
        <v>2234</v>
      </c>
      <c r="Y48" s="74">
        <v>64</v>
      </c>
      <c r="Z48" s="75" t="s">
        <v>2247</v>
      </c>
      <c r="AA48" s="75">
        <v>16080046</v>
      </c>
      <c r="AB48" s="76">
        <v>72</v>
      </c>
      <c r="AC48" s="76">
        <f t="shared" si="0"/>
        <v>67.2</v>
      </c>
      <c r="AD48" s="77">
        <v>2</v>
      </c>
      <c r="AE48" s="77">
        <v>2</v>
      </c>
      <c r="AF48" s="78"/>
      <c r="AG48" s="120"/>
    </row>
    <row r="49" spans="1:34" ht="12.95" customHeight="1">
      <c r="A49" s="61">
        <v>52</v>
      </c>
      <c r="B49" s="81" t="s">
        <v>506</v>
      </c>
      <c r="C49" s="82" t="s">
        <v>34</v>
      </c>
      <c r="D49" s="64" t="s">
        <v>16</v>
      </c>
      <c r="E49" s="83" t="s">
        <v>35</v>
      </c>
      <c r="F49" s="84" t="s">
        <v>507</v>
      </c>
      <c r="G49" s="67" t="s">
        <v>101</v>
      </c>
      <c r="H49" s="68" t="s">
        <v>87</v>
      </c>
      <c r="I49" s="69" t="s">
        <v>1492</v>
      </c>
      <c r="J49" s="67" t="s">
        <v>88</v>
      </c>
      <c r="K49" s="67" t="s">
        <v>93</v>
      </c>
      <c r="L49" s="85" t="s">
        <v>384</v>
      </c>
      <c r="M49" s="86" t="s">
        <v>384</v>
      </c>
      <c r="N49" s="68" t="s">
        <v>91</v>
      </c>
      <c r="O49" s="67"/>
      <c r="P49" s="87" t="s">
        <v>263</v>
      </c>
      <c r="Q49" s="87" t="s">
        <v>304</v>
      </c>
      <c r="R49" s="88" t="s">
        <v>222</v>
      </c>
      <c r="S49" s="89"/>
      <c r="T49" s="89"/>
      <c r="U49" s="89"/>
      <c r="V49" s="71" t="s">
        <v>1977</v>
      </c>
      <c r="W49" s="72">
        <v>38</v>
      </c>
      <c r="X49" s="73" t="s">
        <v>2234</v>
      </c>
      <c r="Y49" s="74">
        <v>73.5</v>
      </c>
      <c r="Z49" s="75" t="s">
        <v>2247</v>
      </c>
      <c r="AA49" s="75">
        <v>16080047</v>
      </c>
      <c r="AB49" s="76">
        <v>79.599999999999994</v>
      </c>
      <c r="AC49" s="76">
        <f t="shared" si="0"/>
        <v>75.94</v>
      </c>
      <c r="AD49" s="77">
        <v>2</v>
      </c>
      <c r="AE49" s="77">
        <v>2</v>
      </c>
      <c r="AF49" s="78" t="s">
        <v>2266</v>
      </c>
      <c r="AG49" s="120"/>
    </row>
    <row r="50" spans="1:34" ht="12.95" customHeight="1">
      <c r="A50" s="61">
        <v>56</v>
      </c>
      <c r="B50" s="81" t="s">
        <v>518</v>
      </c>
      <c r="C50" s="82" t="s">
        <v>34</v>
      </c>
      <c r="D50" s="64" t="s">
        <v>16</v>
      </c>
      <c r="E50" s="83" t="s">
        <v>35</v>
      </c>
      <c r="F50" s="84" t="s">
        <v>519</v>
      </c>
      <c r="G50" s="67" t="s">
        <v>101</v>
      </c>
      <c r="H50" s="68" t="s">
        <v>87</v>
      </c>
      <c r="I50" s="69" t="s">
        <v>1567</v>
      </c>
      <c r="J50" s="67" t="s">
        <v>92</v>
      </c>
      <c r="K50" s="67" t="s">
        <v>113</v>
      </c>
      <c r="L50" s="85" t="s">
        <v>244</v>
      </c>
      <c r="M50" s="86" t="s">
        <v>244</v>
      </c>
      <c r="N50" s="68" t="s">
        <v>91</v>
      </c>
      <c r="O50" s="67"/>
      <c r="P50" s="87" t="s">
        <v>373</v>
      </c>
      <c r="Q50" s="87" t="s">
        <v>264</v>
      </c>
      <c r="R50" s="88" t="s">
        <v>222</v>
      </c>
      <c r="S50" s="89"/>
      <c r="T50" s="89"/>
      <c r="U50" s="89"/>
      <c r="V50" s="71" t="s">
        <v>1981</v>
      </c>
      <c r="W50" s="72">
        <v>40</v>
      </c>
      <c r="X50" s="73" t="s">
        <v>2234</v>
      </c>
      <c r="Y50" s="74">
        <v>71.5</v>
      </c>
      <c r="Z50" s="75" t="s">
        <v>2247</v>
      </c>
      <c r="AA50" s="75">
        <v>16080049</v>
      </c>
      <c r="AB50" s="76">
        <v>79.599999999999994</v>
      </c>
      <c r="AC50" s="76">
        <f t="shared" si="0"/>
        <v>74.739999999999995</v>
      </c>
      <c r="AD50" s="77">
        <v>2</v>
      </c>
      <c r="AE50" s="77">
        <v>2</v>
      </c>
      <c r="AF50" s="78" t="s">
        <v>2266</v>
      </c>
      <c r="AG50" s="120"/>
    </row>
    <row r="51" spans="1:34" ht="12.95" customHeight="1">
      <c r="A51" s="61">
        <v>58</v>
      </c>
      <c r="B51" s="81" t="s">
        <v>525</v>
      </c>
      <c r="C51" s="82" t="s">
        <v>34</v>
      </c>
      <c r="D51" s="64" t="s">
        <v>16</v>
      </c>
      <c r="E51" s="83" t="s">
        <v>35</v>
      </c>
      <c r="F51" s="84" t="s">
        <v>526</v>
      </c>
      <c r="G51" s="67" t="s">
        <v>101</v>
      </c>
      <c r="H51" s="68" t="s">
        <v>115</v>
      </c>
      <c r="I51" s="69" t="s">
        <v>1570</v>
      </c>
      <c r="J51" s="67" t="s">
        <v>88</v>
      </c>
      <c r="K51" s="67" t="s">
        <v>89</v>
      </c>
      <c r="L51" s="85" t="s">
        <v>286</v>
      </c>
      <c r="M51" s="86" t="s">
        <v>286</v>
      </c>
      <c r="N51" s="68" t="s">
        <v>91</v>
      </c>
      <c r="O51" s="67"/>
      <c r="P51" s="87" t="s">
        <v>254</v>
      </c>
      <c r="Q51" s="87" t="s">
        <v>211</v>
      </c>
      <c r="R51" s="88" t="s">
        <v>248</v>
      </c>
      <c r="S51" s="89"/>
      <c r="T51" s="89"/>
      <c r="U51" s="89"/>
      <c r="V51" s="71" t="s">
        <v>1983</v>
      </c>
      <c r="W51" s="72">
        <v>41</v>
      </c>
      <c r="X51" s="73" t="s">
        <v>2234</v>
      </c>
      <c r="Y51" s="74">
        <v>68</v>
      </c>
      <c r="Z51" s="75" t="s">
        <v>2247</v>
      </c>
      <c r="AA51" s="75">
        <v>16080052</v>
      </c>
      <c r="AB51" s="76">
        <v>82.8</v>
      </c>
      <c r="AC51" s="76">
        <f t="shared" si="0"/>
        <v>73.919999999999987</v>
      </c>
      <c r="AD51" s="77">
        <v>2</v>
      </c>
      <c r="AE51" s="77">
        <v>2</v>
      </c>
      <c r="AF51" s="78"/>
      <c r="AG51" s="120"/>
    </row>
    <row r="52" spans="1:34" ht="12.95" customHeight="1">
      <c r="A52" s="61">
        <v>47</v>
      </c>
      <c r="B52" s="62" t="s">
        <v>482</v>
      </c>
      <c r="C52" s="82" t="s">
        <v>34</v>
      </c>
      <c r="D52" s="90" t="s">
        <v>16</v>
      </c>
      <c r="E52" s="65" t="s">
        <v>35</v>
      </c>
      <c r="F52" s="66" t="s">
        <v>483</v>
      </c>
      <c r="G52" s="67" t="s">
        <v>86</v>
      </c>
      <c r="H52" s="68" t="s">
        <v>87</v>
      </c>
      <c r="I52" s="69" t="s">
        <v>1552</v>
      </c>
      <c r="J52" s="67" t="s">
        <v>88</v>
      </c>
      <c r="K52" s="67" t="s">
        <v>93</v>
      </c>
      <c r="L52" s="68" t="s">
        <v>244</v>
      </c>
      <c r="M52" s="67" t="s">
        <v>244</v>
      </c>
      <c r="N52" s="68" t="s">
        <v>91</v>
      </c>
      <c r="O52" s="67"/>
      <c r="P52" s="91" t="s">
        <v>263</v>
      </c>
      <c r="Q52" s="91" t="s">
        <v>334</v>
      </c>
      <c r="R52" s="88" t="s">
        <v>222</v>
      </c>
      <c r="S52" s="70"/>
      <c r="T52" s="70"/>
      <c r="U52" s="70"/>
      <c r="V52" s="71" t="s">
        <v>1972</v>
      </c>
      <c r="W52" s="72">
        <v>35</v>
      </c>
      <c r="X52" s="73" t="s">
        <v>2234</v>
      </c>
      <c r="Y52" s="74">
        <v>72.5</v>
      </c>
      <c r="Z52" s="75" t="s">
        <v>2247</v>
      </c>
      <c r="AA52" s="75">
        <v>16080048</v>
      </c>
      <c r="AB52" s="76">
        <v>74.7</v>
      </c>
      <c r="AC52" s="76">
        <f t="shared" si="0"/>
        <v>73.38</v>
      </c>
      <c r="AD52" s="77">
        <v>2</v>
      </c>
      <c r="AE52" s="77">
        <v>2</v>
      </c>
      <c r="AF52" s="78"/>
      <c r="AG52" s="120"/>
    </row>
    <row r="53" spans="1:34" ht="12.95" customHeight="1">
      <c r="A53" s="61">
        <v>54</v>
      </c>
      <c r="B53" s="81" t="s">
        <v>513</v>
      </c>
      <c r="C53" s="82" t="s">
        <v>34</v>
      </c>
      <c r="D53" s="64" t="s">
        <v>16</v>
      </c>
      <c r="E53" s="83" t="s">
        <v>35</v>
      </c>
      <c r="F53" s="84" t="s">
        <v>514</v>
      </c>
      <c r="G53" s="67" t="s">
        <v>86</v>
      </c>
      <c r="H53" s="68" t="s">
        <v>111</v>
      </c>
      <c r="I53" s="69" t="s">
        <v>1565</v>
      </c>
      <c r="J53" s="67" t="s">
        <v>88</v>
      </c>
      <c r="K53" s="67" t="s">
        <v>93</v>
      </c>
      <c r="L53" s="85" t="s">
        <v>217</v>
      </c>
      <c r="M53" s="86" t="s">
        <v>217</v>
      </c>
      <c r="N53" s="68" t="s">
        <v>95</v>
      </c>
      <c r="O53" s="67"/>
      <c r="P53" s="87" t="s">
        <v>204</v>
      </c>
      <c r="Q53" s="87" t="s">
        <v>515</v>
      </c>
      <c r="R53" s="88" t="s">
        <v>213</v>
      </c>
      <c r="S53" s="89"/>
      <c r="T53" s="89"/>
      <c r="U53" s="89"/>
      <c r="V53" s="71" t="s">
        <v>1979</v>
      </c>
      <c r="W53" s="72">
        <v>39</v>
      </c>
      <c r="X53" s="73" t="s">
        <v>2234</v>
      </c>
      <c r="Y53" s="74">
        <v>69.5</v>
      </c>
      <c r="Z53" s="75" t="s">
        <v>2247</v>
      </c>
      <c r="AA53" s="75">
        <v>16080051</v>
      </c>
      <c r="AB53" s="76">
        <v>77.8</v>
      </c>
      <c r="AC53" s="76">
        <f t="shared" si="0"/>
        <v>72.819999999999993</v>
      </c>
      <c r="AD53" s="77">
        <v>2</v>
      </c>
      <c r="AE53" s="77">
        <v>2</v>
      </c>
      <c r="AF53" s="78"/>
      <c r="AG53" s="120"/>
    </row>
    <row r="54" spans="1:34" ht="12.95" customHeight="1">
      <c r="A54" s="61">
        <v>55</v>
      </c>
      <c r="B54" s="81" t="s">
        <v>516</v>
      </c>
      <c r="C54" s="82" t="s">
        <v>34</v>
      </c>
      <c r="D54" s="64" t="s">
        <v>16</v>
      </c>
      <c r="E54" s="83" t="s">
        <v>35</v>
      </c>
      <c r="F54" s="84" t="s">
        <v>517</v>
      </c>
      <c r="G54" s="67" t="s">
        <v>86</v>
      </c>
      <c r="H54" s="68" t="s">
        <v>87</v>
      </c>
      <c r="I54" s="69" t="s">
        <v>1510</v>
      </c>
      <c r="J54" s="67" t="s">
        <v>88</v>
      </c>
      <c r="K54" s="67" t="s">
        <v>93</v>
      </c>
      <c r="L54" s="85" t="s">
        <v>199</v>
      </c>
      <c r="M54" s="86" t="s">
        <v>199</v>
      </c>
      <c r="N54" s="68" t="s">
        <v>91</v>
      </c>
      <c r="O54" s="67"/>
      <c r="P54" s="87" t="s">
        <v>315</v>
      </c>
      <c r="Q54" s="87" t="s">
        <v>494</v>
      </c>
      <c r="R54" s="88" t="s">
        <v>212</v>
      </c>
      <c r="S54" s="89"/>
      <c r="T54" s="89"/>
      <c r="U54" s="89"/>
      <c r="V54" s="71" t="s">
        <v>1980</v>
      </c>
      <c r="W54" s="72">
        <v>40</v>
      </c>
      <c r="X54" s="73" t="s">
        <v>2234</v>
      </c>
      <c r="Y54" s="74">
        <v>70.5</v>
      </c>
      <c r="Z54" s="75" t="s">
        <v>2247</v>
      </c>
      <c r="AA54" s="75">
        <v>16080050</v>
      </c>
      <c r="AB54" s="76">
        <v>70.8</v>
      </c>
      <c r="AC54" s="76">
        <f t="shared" si="0"/>
        <v>70.62</v>
      </c>
      <c r="AD54" s="77">
        <v>2</v>
      </c>
      <c r="AE54" s="77">
        <v>2</v>
      </c>
      <c r="AF54" s="78"/>
      <c r="AG54" s="120"/>
    </row>
    <row r="55" spans="1:34" ht="12.95" customHeight="1">
      <c r="A55" s="61">
        <v>51</v>
      </c>
      <c r="B55" s="81" t="s">
        <v>502</v>
      </c>
      <c r="C55" s="82" t="s">
        <v>36</v>
      </c>
      <c r="D55" s="64" t="s">
        <v>16</v>
      </c>
      <c r="E55" s="83" t="s">
        <v>37</v>
      </c>
      <c r="F55" s="84" t="s">
        <v>503</v>
      </c>
      <c r="G55" s="67" t="s">
        <v>101</v>
      </c>
      <c r="H55" s="68" t="s">
        <v>87</v>
      </c>
      <c r="I55" s="69" t="s">
        <v>1559</v>
      </c>
      <c r="J55" s="67" t="s">
        <v>92</v>
      </c>
      <c r="K55" s="67" t="s">
        <v>93</v>
      </c>
      <c r="L55" s="85" t="s">
        <v>210</v>
      </c>
      <c r="M55" s="86" t="s">
        <v>210</v>
      </c>
      <c r="N55" s="68" t="s">
        <v>95</v>
      </c>
      <c r="O55" s="67" t="s">
        <v>98</v>
      </c>
      <c r="P55" s="87" t="s">
        <v>504</v>
      </c>
      <c r="Q55" s="87" t="s">
        <v>342</v>
      </c>
      <c r="R55" s="88" t="s">
        <v>493</v>
      </c>
      <c r="S55" s="89" t="s">
        <v>216</v>
      </c>
      <c r="T55" s="92"/>
      <c r="U55" s="92"/>
      <c r="V55" s="71" t="s">
        <v>1976</v>
      </c>
      <c r="W55" s="72">
        <v>37</v>
      </c>
      <c r="X55" s="73" t="s">
        <v>2234</v>
      </c>
      <c r="Y55" s="74">
        <v>70</v>
      </c>
      <c r="Z55" s="75" t="s">
        <v>2247</v>
      </c>
      <c r="AA55" s="75">
        <v>16080053</v>
      </c>
      <c r="AB55" s="76">
        <v>83.8</v>
      </c>
      <c r="AC55" s="76">
        <f t="shared" si="0"/>
        <v>75.52000000000001</v>
      </c>
      <c r="AD55" s="77">
        <v>2</v>
      </c>
      <c r="AE55" s="77">
        <v>2</v>
      </c>
      <c r="AF55" s="78" t="s">
        <v>2266</v>
      </c>
      <c r="AG55" s="120"/>
    </row>
    <row r="56" spans="1:34" ht="12.95" customHeight="1">
      <c r="A56" s="61">
        <v>50</v>
      </c>
      <c r="B56" s="81" t="s">
        <v>497</v>
      </c>
      <c r="C56" s="82" t="s">
        <v>36</v>
      </c>
      <c r="D56" s="64" t="s">
        <v>16</v>
      </c>
      <c r="E56" s="83" t="s">
        <v>37</v>
      </c>
      <c r="F56" s="84" t="s">
        <v>498</v>
      </c>
      <c r="G56" s="67" t="s">
        <v>86</v>
      </c>
      <c r="H56" s="68" t="s">
        <v>87</v>
      </c>
      <c r="I56" s="69" t="s">
        <v>1449</v>
      </c>
      <c r="J56" s="67" t="s">
        <v>88</v>
      </c>
      <c r="K56" s="67" t="s">
        <v>93</v>
      </c>
      <c r="L56" s="85" t="s">
        <v>244</v>
      </c>
      <c r="M56" s="86" t="s">
        <v>244</v>
      </c>
      <c r="N56" s="68" t="s">
        <v>91</v>
      </c>
      <c r="O56" s="67"/>
      <c r="P56" s="87" t="s">
        <v>499</v>
      </c>
      <c r="Q56" s="87" t="s">
        <v>238</v>
      </c>
      <c r="R56" s="88" t="s">
        <v>500</v>
      </c>
      <c r="S56" s="89"/>
      <c r="T56" s="89"/>
      <c r="U56" s="89"/>
      <c r="V56" s="71" t="s">
        <v>1975</v>
      </c>
      <c r="W56" s="72">
        <v>37</v>
      </c>
      <c r="X56" s="73" t="s">
        <v>2234</v>
      </c>
      <c r="Y56" s="74">
        <v>66</v>
      </c>
      <c r="Z56" s="75" t="s">
        <v>2247</v>
      </c>
      <c r="AA56" s="75">
        <v>16080054</v>
      </c>
      <c r="AB56" s="76">
        <v>73.400000000000006</v>
      </c>
      <c r="AC56" s="76">
        <f t="shared" si="0"/>
        <v>68.960000000000008</v>
      </c>
      <c r="AD56" s="77">
        <v>2</v>
      </c>
      <c r="AE56" s="77">
        <v>2</v>
      </c>
      <c r="AF56" s="78"/>
      <c r="AG56" s="120"/>
    </row>
    <row r="57" spans="1:34" ht="12.95" customHeight="1">
      <c r="A57" s="61">
        <v>49</v>
      </c>
      <c r="B57" s="81" t="s">
        <v>495</v>
      </c>
      <c r="C57" s="82" t="s">
        <v>36</v>
      </c>
      <c r="D57" s="64" t="s">
        <v>16</v>
      </c>
      <c r="E57" s="65" t="s">
        <v>37</v>
      </c>
      <c r="F57" s="93" t="s">
        <v>496</v>
      </c>
      <c r="G57" s="67" t="s">
        <v>101</v>
      </c>
      <c r="H57" s="68" t="s">
        <v>115</v>
      </c>
      <c r="I57" s="69" t="s">
        <v>1526</v>
      </c>
      <c r="J57" s="67" t="s">
        <v>88</v>
      </c>
      <c r="K57" s="67" t="s">
        <v>93</v>
      </c>
      <c r="L57" s="94" t="s">
        <v>203</v>
      </c>
      <c r="M57" s="95" t="s">
        <v>203</v>
      </c>
      <c r="N57" s="68" t="s">
        <v>91</v>
      </c>
      <c r="O57" s="67"/>
      <c r="P57" s="87" t="s">
        <v>309</v>
      </c>
      <c r="Q57" s="96" t="s">
        <v>238</v>
      </c>
      <c r="R57" s="88" t="s">
        <v>202</v>
      </c>
      <c r="S57" s="97" t="s">
        <v>216</v>
      </c>
      <c r="T57" s="98"/>
      <c r="U57" s="98"/>
      <c r="V57" s="71" t="s">
        <v>1974</v>
      </c>
      <c r="W57" s="72">
        <v>36</v>
      </c>
      <c r="X57" s="73" t="s">
        <v>2234</v>
      </c>
      <c r="Y57" s="74">
        <v>63</v>
      </c>
      <c r="Z57" s="75" t="s">
        <v>2247</v>
      </c>
      <c r="AA57" s="75">
        <v>16080055</v>
      </c>
      <c r="AB57" s="76">
        <v>65.8</v>
      </c>
      <c r="AC57" s="76">
        <f t="shared" si="0"/>
        <v>64.12</v>
      </c>
      <c r="AD57" s="77">
        <v>2</v>
      </c>
      <c r="AE57" s="77">
        <v>2</v>
      </c>
      <c r="AF57" s="78"/>
      <c r="AG57" s="120"/>
    </row>
    <row r="58" spans="1:34" ht="12.95" customHeight="1">
      <c r="A58" s="61">
        <v>57</v>
      </c>
      <c r="B58" s="81" t="s">
        <v>520</v>
      </c>
      <c r="C58" s="82" t="s">
        <v>485</v>
      </c>
      <c r="D58" s="64" t="s">
        <v>16</v>
      </c>
      <c r="E58" s="65" t="s">
        <v>38</v>
      </c>
      <c r="F58" s="84" t="s">
        <v>521</v>
      </c>
      <c r="G58" s="67" t="s">
        <v>86</v>
      </c>
      <c r="H58" s="68" t="s">
        <v>87</v>
      </c>
      <c r="I58" s="69" t="s">
        <v>1568</v>
      </c>
      <c r="J58" s="67" t="s">
        <v>109</v>
      </c>
      <c r="K58" s="67" t="s">
        <v>89</v>
      </c>
      <c r="L58" s="85" t="s">
        <v>200</v>
      </c>
      <c r="M58" s="86" t="s">
        <v>200</v>
      </c>
      <c r="N58" s="68" t="s">
        <v>91</v>
      </c>
      <c r="O58" s="67"/>
      <c r="P58" s="87" t="s">
        <v>333</v>
      </c>
      <c r="Q58" s="87" t="s">
        <v>205</v>
      </c>
      <c r="R58" s="88" t="s">
        <v>415</v>
      </c>
      <c r="S58" s="89"/>
      <c r="T58" s="92" t="s">
        <v>522</v>
      </c>
      <c r="U58" s="92">
        <v>110301</v>
      </c>
      <c r="V58" s="71" t="s">
        <v>1982</v>
      </c>
      <c r="W58" s="72">
        <v>40</v>
      </c>
      <c r="X58" s="73" t="s">
        <v>2234</v>
      </c>
      <c r="Y58" s="74">
        <v>53.5</v>
      </c>
      <c r="Z58" s="75" t="s">
        <v>2248</v>
      </c>
      <c r="AA58" s="75">
        <v>16080057</v>
      </c>
      <c r="AB58" s="76">
        <v>85.9</v>
      </c>
      <c r="AC58" s="76">
        <f t="shared" si="0"/>
        <v>66.460000000000008</v>
      </c>
      <c r="AD58" s="77">
        <v>2</v>
      </c>
      <c r="AE58" s="77">
        <v>2</v>
      </c>
      <c r="AF58" s="78" t="s">
        <v>2266</v>
      </c>
      <c r="AG58" s="120"/>
    </row>
    <row r="59" spans="1:34" ht="12.95" customHeight="1">
      <c r="A59" s="61">
        <v>48</v>
      </c>
      <c r="B59" s="62" t="s">
        <v>484</v>
      </c>
      <c r="C59" s="82" t="s">
        <v>485</v>
      </c>
      <c r="D59" s="64" t="s">
        <v>16</v>
      </c>
      <c r="E59" s="65" t="s">
        <v>38</v>
      </c>
      <c r="F59" s="66" t="s">
        <v>486</v>
      </c>
      <c r="G59" s="67" t="s">
        <v>86</v>
      </c>
      <c r="H59" s="68" t="s">
        <v>87</v>
      </c>
      <c r="I59" s="69" t="s">
        <v>1554</v>
      </c>
      <c r="J59" s="67" t="s">
        <v>109</v>
      </c>
      <c r="K59" s="67" t="s">
        <v>89</v>
      </c>
      <c r="L59" s="68" t="s">
        <v>200</v>
      </c>
      <c r="M59" s="67" t="s">
        <v>200</v>
      </c>
      <c r="N59" s="68" t="s">
        <v>487</v>
      </c>
      <c r="O59" s="67"/>
      <c r="P59" s="91" t="s">
        <v>488</v>
      </c>
      <c r="Q59" s="91" t="s">
        <v>489</v>
      </c>
      <c r="R59" s="88" t="s">
        <v>490</v>
      </c>
      <c r="S59" s="70"/>
      <c r="T59" s="70" t="s">
        <v>491</v>
      </c>
      <c r="U59" s="70" t="s">
        <v>492</v>
      </c>
      <c r="V59" s="71" t="s">
        <v>1973</v>
      </c>
      <c r="W59" s="72">
        <v>35</v>
      </c>
      <c r="X59" s="73" t="s">
        <v>2234</v>
      </c>
      <c r="Y59" s="74">
        <v>59</v>
      </c>
      <c r="Z59" s="75" t="s">
        <v>2248</v>
      </c>
      <c r="AA59" s="75">
        <v>16080056</v>
      </c>
      <c r="AB59" s="76">
        <v>70.400000000000006</v>
      </c>
      <c r="AC59" s="76">
        <f t="shared" si="0"/>
        <v>63.56</v>
      </c>
      <c r="AD59" s="77">
        <v>2</v>
      </c>
      <c r="AE59" s="77">
        <v>2</v>
      </c>
      <c r="AF59" s="78"/>
      <c r="AG59" s="120"/>
    </row>
    <row r="60" spans="1:34" s="40" customFormat="1" ht="12.95" customHeight="1">
      <c r="A60" s="61">
        <v>53</v>
      </c>
      <c r="B60" s="81" t="s">
        <v>509</v>
      </c>
      <c r="C60" s="82" t="s">
        <v>485</v>
      </c>
      <c r="D60" s="64" t="s">
        <v>16</v>
      </c>
      <c r="E60" s="65" t="s">
        <v>38</v>
      </c>
      <c r="F60" s="84" t="s">
        <v>510</v>
      </c>
      <c r="G60" s="67" t="s">
        <v>86</v>
      </c>
      <c r="H60" s="68" t="s">
        <v>87</v>
      </c>
      <c r="I60" s="69" t="s">
        <v>1563</v>
      </c>
      <c r="J60" s="67" t="s">
        <v>109</v>
      </c>
      <c r="K60" s="67" t="s">
        <v>89</v>
      </c>
      <c r="L60" s="85" t="s">
        <v>200</v>
      </c>
      <c r="M60" s="86" t="s">
        <v>200</v>
      </c>
      <c r="N60" s="68" t="s">
        <v>91</v>
      </c>
      <c r="O60" s="67"/>
      <c r="P60" s="87" t="s">
        <v>245</v>
      </c>
      <c r="Q60" s="87" t="s">
        <v>268</v>
      </c>
      <c r="R60" s="88" t="s">
        <v>511</v>
      </c>
      <c r="S60" s="89"/>
      <c r="T60" s="89" t="s">
        <v>512</v>
      </c>
      <c r="U60" s="92">
        <v>100701</v>
      </c>
      <c r="V60" s="71" t="s">
        <v>1978</v>
      </c>
      <c r="W60" s="72">
        <v>39</v>
      </c>
      <c r="X60" s="73" t="s">
        <v>2234</v>
      </c>
      <c r="Y60" s="74">
        <v>29.5</v>
      </c>
      <c r="Z60" s="75" t="s">
        <v>2248</v>
      </c>
      <c r="AA60" s="75">
        <v>16080058</v>
      </c>
      <c r="AB60" s="76">
        <v>68.599999999999994</v>
      </c>
      <c r="AC60" s="76">
        <f t="shared" si="0"/>
        <v>45.14</v>
      </c>
      <c r="AD60" s="77">
        <v>2</v>
      </c>
      <c r="AE60" s="77">
        <v>2</v>
      </c>
      <c r="AF60" s="78"/>
      <c r="AG60" s="120"/>
      <c r="AH60" s="1"/>
    </row>
    <row r="61" spans="1:34" s="37" customFormat="1" ht="12.95" customHeight="1">
      <c r="A61" s="61">
        <v>69</v>
      </c>
      <c r="B61" s="62" t="s">
        <v>590</v>
      </c>
      <c r="C61" s="63" t="s">
        <v>532</v>
      </c>
      <c r="D61" s="99" t="s">
        <v>528</v>
      </c>
      <c r="E61" s="65" t="s">
        <v>39</v>
      </c>
      <c r="F61" s="66" t="s">
        <v>591</v>
      </c>
      <c r="G61" s="65" t="s">
        <v>101</v>
      </c>
      <c r="H61" s="68" t="s">
        <v>87</v>
      </c>
      <c r="I61" s="69" t="s">
        <v>1583</v>
      </c>
      <c r="J61" s="65" t="s">
        <v>88</v>
      </c>
      <c r="K61" s="65" t="s">
        <v>93</v>
      </c>
      <c r="L61" s="62" t="s">
        <v>562</v>
      </c>
      <c r="M61" s="65" t="s">
        <v>562</v>
      </c>
      <c r="N61" s="62" t="s">
        <v>91</v>
      </c>
      <c r="O61" s="65" t="s">
        <v>531</v>
      </c>
      <c r="P61" s="65" t="s">
        <v>592</v>
      </c>
      <c r="Q61" s="65" t="s">
        <v>568</v>
      </c>
      <c r="R61" s="100" t="s">
        <v>536</v>
      </c>
      <c r="S61" s="100"/>
      <c r="T61" s="100"/>
      <c r="U61" s="100"/>
      <c r="V61" s="71" t="s">
        <v>1994</v>
      </c>
      <c r="W61" s="72">
        <v>50</v>
      </c>
      <c r="X61" s="73" t="s">
        <v>2234</v>
      </c>
      <c r="Y61" s="74">
        <v>73</v>
      </c>
      <c r="Z61" s="75" t="s">
        <v>2248</v>
      </c>
      <c r="AA61" s="75">
        <v>16080061</v>
      </c>
      <c r="AB61" s="76">
        <v>79.599999999999994</v>
      </c>
      <c r="AC61" s="76">
        <f t="shared" si="0"/>
        <v>75.64</v>
      </c>
      <c r="AD61" s="77">
        <v>2</v>
      </c>
      <c r="AE61" s="77">
        <v>2</v>
      </c>
      <c r="AF61" s="78" t="s">
        <v>2266</v>
      </c>
      <c r="AG61" s="120"/>
      <c r="AH61" s="40"/>
    </row>
    <row r="62" spans="1:34" s="37" customFormat="1" ht="12.95" customHeight="1">
      <c r="A62" s="61">
        <v>61</v>
      </c>
      <c r="B62" s="62" t="s">
        <v>555</v>
      </c>
      <c r="C62" s="63" t="s">
        <v>532</v>
      </c>
      <c r="D62" s="99" t="s">
        <v>528</v>
      </c>
      <c r="E62" s="65" t="s">
        <v>39</v>
      </c>
      <c r="F62" s="66" t="s">
        <v>556</v>
      </c>
      <c r="G62" s="65" t="s">
        <v>545</v>
      </c>
      <c r="H62" s="68" t="s">
        <v>163</v>
      </c>
      <c r="I62" s="69" t="s">
        <v>1466</v>
      </c>
      <c r="J62" s="65" t="s">
        <v>92</v>
      </c>
      <c r="K62" s="65" t="s">
        <v>93</v>
      </c>
      <c r="L62" s="62" t="s">
        <v>540</v>
      </c>
      <c r="M62" s="65" t="s">
        <v>540</v>
      </c>
      <c r="N62" s="62" t="s">
        <v>91</v>
      </c>
      <c r="O62" s="65" t="s">
        <v>531</v>
      </c>
      <c r="P62" s="65" t="s">
        <v>557</v>
      </c>
      <c r="Q62" s="65" t="s">
        <v>558</v>
      </c>
      <c r="R62" s="100" t="s">
        <v>536</v>
      </c>
      <c r="S62" s="100"/>
      <c r="T62" s="100"/>
      <c r="U62" s="100"/>
      <c r="V62" s="71" t="s">
        <v>1986</v>
      </c>
      <c r="W62" s="72">
        <v>42</v>
      </c>
      <c r="X62" s="73" t="s">
        <v>2234</v>
      </c>
      <c r="Y62" s="74">
        <v>74.5</v>
      </c>
      <c r="Z62" s="75" t="s">
        <v>2248</v>
      </c>
      <c r="AA62" s="75">
        <v>16080060</v>
      </c>
      <c r="AB62" s="76">
        <v>76</v>
      </c>
      <c r="AC62" s="76">
        <f t="shared" si="0"/>
        <v>75.099999999999994</v>
      </c>
      <c r="AD62" s="77">
        <v>2</v>
      </c>
      <c r="AE62" s="77">
        <v>2</v>
      </c>
      <c r="AF62" s="78"/>
      <c r="AG62" s="120"/>
      <c r="AH62" s="1"/>
    </row>
    <row r="63" spans="1:34" s="37" customFormat="1" ht="12.95" customHeight="1">
      <c r="A63" s="61">
        <v>60</v>
      </c>
      <c r="B63" s="62" t="s">
        <v>549</v>
      </c>
      <c r="C63" s="63" t="s">
        <v>532</v>
      </c>
      <c r="D63" s="99" t="s">
        <v>528</v>
      </c>
      <c r="E63" s="65" t="s">
        <v>39</v>
      </c>
      <c r="F63" s="66" t="s">
        <v>550</v>
      </c>
      <c r="G63" s="65" t="s">
        <v>544</v>
      </c>
      <c r="H63" s="68" t="s">
        <v>87</v>
      </c>
      <c r="I63" s="69" t="s">
        <v>1573</v>
      </c>
      <c r="J63" s="65" t="s">
        <v>92</v>
      </c>
      <c r="K63" s="65" t="s">
        <v>93</v>
      </c>
      <c r="L63" s="62" t="s">
        <v>551</v>
      </c>
      <c r="M63" s="65" t="s">
        <v>551</v>
      </c>
      <c r="N63" s="62" t="s">
        <v>95</v>
      </c>
      <c r="O63" s="65" t="s">
        <v>98</v>
      </c>
      <c r="P63" s="65" t="s">
        <v>552</v>
      </c>
      <c r="Q63" s="65" t="s">
        <v>553</v>
      </c>
      <c r="R63" s="100" t="s">
        <v>536</v>
      </c>
      <c r="S63" s="100"/>
      <c r="T63" s="100"/>
      <c r="U63" s="100"/>
      <c r="V63" s="71" t="s">
        <v>1985</v>
      </c>
      <c r="W63" s="72">
        <v>42</v>
      </c>
      <c r="X63" s="73" t="s">
        <v>2234</v>
      </c>
      <c r="Y63" s="74">
        <v>75.5</v>
      </c>
      <c r="Z63" s="75" t="s">
        <v>2248</v>
      </c>
      <c r="AA63" s="75">
        <v>16080059</v>
      </c>
      <c r="AB63" s="79">
        <v>0</v>
      </c>
      <c r="AC63" s="76">
        <f t="shared" si="0"/>
        <v>45.3</v>
      </c>
      <c r="AD63" s="77">
        <v>2</v>
      </c>
      <c r="AE63" s="77">
        <v>2</v>
      </c>
      <c r="AF63" s="78"/>
      <c r="AG63" s="120"/>
      <c r="AH63" s="1"/>
    </row>
    <row r="64" spans="1:34" s="37" customFormat="1" ht="12.95" customHeight="1">
      <c r="A64" s="61">
        <v>70</v>
      </c>
      <c r="B64" s="62" t="s">
        <v>598</v>
      </c>
      <c r="C64" s="63" t="s">
        <v>597</v>
      </c>
      <c r="D64" s="99" t="s">
        <v>16</v>
      </c>
      <c r="E64" s="65" t="s">
        <v>40</v>
      </c>
      <c r="F64" s="66" t="s">
        <v>1916</v>
      </c>
      <c r="G64" s="67" t="s">
        <v>86</v>
      </c>
      <c r="H64" s="68" t="s">
        <v>87</v>
      </c>
      <c r="I64" s="69" t="s">
        <v>1591</v>
      </c>
      <c r="J64" s="67" t="s">
        <v>109</v>
      </c>
      <c r="K64" s="67" t="s">
        <v>89</v>
      </c>
      <c r="L64" s="68" t="s">
        <v>200</v>
      </c>
      <c r="M64" s="67" t="s">
        <v>200</v>
      </c>
      <c r="N64" s="68" t="s">
        <v>95</v>
      </c>
      <c r="O64" s="67"/>
      <c r="P64" s="67" t="s">
        <v>599</v>
      </c>
      <c r="Q64" s="67" t="s">
        <v>205</v>
      </c>
      <c r="R64" s="70" t="s">
        <v>600</v>
      </c>
      <c r="S64" s="70"/>
      <c r="T64" s="70"/>
      <c r="U64" s="70"/>
      <c r="V64" s="71" t="s">
        <v>1995</v>
      </c>
      <c r="W64" s="72">
        <v>55</v>
      </c>
      <c r="X64" s="101" t="s">
        <v>2235</v>
      </c>
      <c r="Y64" s="74">
        <v>62.5</v>
      </c>
      <c r="Z64" s="75" t="s">
        <v>2248</v>
      </c>
      <c r="AA64" s="75">
        <v>16080062</v>
      </c>
      <c r="AB64" s="76">
        <v>77.2</v>
      </c>
      <c r="AC64" s="76">
        <f t="shared" si="0"/>
        <v>68.38</v>
      </c>
      <c r="AD64" s="77">
        <v>2</v>
      </c>
      <c r="AE64" s="77">
        <v>2</v>
      </c>
      <c r="AF64" s="78" t="s">
        <v>2266</v>
      </c>
      <c r="AG64" s="120"/>
    </row>
    <row r="65" spans="1:34" s="37" customFormat="1" ht="12.95" customHeight="1">
      <c r="A65" s="61">
        <v>71</v>
      </c>
      <c r="B65" s="62" t="s">
        <v>601</v>
      </c>
      <c r="C65" s="63" t="s">
        <v>597</v>
      </c>
      <c r="D65" s="99" t="s">
        <v>16</v>
      </c>
      <c r="E65" s="65" t="s">
        <v>40</v>
      </c>
      <c r="F65" s="66" t="s">
        <v>602</v>
      </c>
      <c r="G65" s="67" t="s">
        <v>86</v>
      </c>
      <c r="H65" s="68" t="s">
        <v>87</v>
      </c>
      <c r="I65" s="69" t="s">
        <v>1592</v>
      </c>
      <c r="J65" s="67" t="s">
        <v>109</v>
      </c>
      <c r="K65" s="67" t="s">
        <v>89</v>
      </c>
      <c r="L65" s="68" t="s">
        <v>200</v>
      </c>
      <c r="M65" s="67" t="s">
        <v>200</v>
      </c>
      <c r="N65" s="68" t="s">
        <v>91</v>
      </c>
      <c r="O65" s="67" t="s">
        <v>531</v>
      </c>
      <c r="P65" s="67" t="s">
        <v>245</v>
      </c>
      <c r="Q65" s="67" t="s">
        <v>276</v>
      </c>
      <c r="R65" s="70" t="s">
        <v>603</v>
      </c>
      <c r="S65" s="70"/>
      <c r="T65" s="70"/>
      <c r="U65" s="70"/>
      <c r="V65" s="71" t="s">
        <v>1996</v>
      </c>
      <c r="W65" s="72">
        <v>55</v>
      </c>
      <c r="X65" s="101" t="s">
        <v>2235</v>
      </c>
      <c r="Y65" s="74">
        <v>60.5</v>
      </c>
      <c r="Z65" s="75" t="s">
        <v>2248</v>
      </c>
      <c r="AA65" s="75">
        <v>16080065</v>
      </c>
      <c r="AB65" s="76">
        <v>78.8</v>
      </c>
      <c r="AC65" s="76">
        <f t="shared" si="0"/>
        <v>67.819999999999993</v>
      </c>
      <c r="AD65" s="77">
        <v>2</v>
      </c>
      <c r="AE65" s="77">
        <v>2</v>
      </c>
      <c r="AF65" s="78"/>
      <c r="AG65" s="120"/>
    </row>
    <row r="66" spans="1:34" s="37" customFormat="1" ht="12.95" customHeight="1">
      <c r="A66" s="61">
        <v>68</v>
      </c>
      <c r="B66" s="62" t="s">
        <v>587</v>
      </c>
      <c r="C66" s="63" t="s">
        <v>546</v>
      </c>
      <c r="D66" s="99" t="s">
        <v>528</v>
      </c>
      <c r="E66" s="65" t="s">
        <v>547</v>
      </c>
      <c r="F66" s="66" t="s">
        <v>588</v>
      </c>
      <c r="G66" s="65" t="s">
        <v>545</v>
      </c>
      <c r="H66" s="68" t="s">
        <v>87</v>
      </c>
      <c r="I66" s="69" t="s">
        <v>1582</v>
      </c>
      <c r="J66" s="65" t="s">
        <v>109</v>
      </c>
      <c r="K66" s="65" t="s">
        <v>93</v>
      </c>
      <c r="L66" s="62" t="s">
        <v>530</v>
      </c>
      <c r="M66" s="65" t="s">
        <v>530</v>
      </c>
      <c r="N66" s="62" t="s">
        <v>91</v>
      </c>
      <c r="O66" s="65" t="s">
        <v>531</v>
      </c>
      <c r="P66" s="65" t="s">
        <v>569</v>
      </c>
      <c r="Q66" s="65" t="s">
        <v>582</v>
      </c>
      <c r="R66" s="100" t="s">
        <v>589</v>
      </c>
      <c r="S66" s="100"/>
      <c r="T66" s="100"/>
      <c r="U66" s="100"/>
      <c r="V66" s="71" t="s">
        <v>1993</v>
      </c>
      <c r="W66" s="72">
        <v>50</v>
      </c>
      <c r="X66" s="73" t="s">
        <v>2234</v>
      </c>
      <c r="Y66" s="74">
        <v>62</v>
      </c>
      <c r="Z66" s="75" t="s">
        <v>2248</v>
      </c>
      <c r="AA66" s="75">
        <v>16080063</v>
      </c>
      <c r="AB66" s="76">
        <v>73.7</v>
      </c>
      <c r="AC66" s="76">
        <f t="shared" si="0"/>
        <v>66.680000000000007</v>
      </c>
      <c r="AD66" s="77">
        <v>2</v>
      </c>
      <c r="AE66" s="77">
        <v>2</v>
      </c>
      <c r="AF66" s="78"/>
      <c r="AG66" s="120"/>
    </row>
    <row r="67" spans="1:34" s="37" customFormat="1" ht="12.95" customHeight="1">
      <c r="A67" s="61">
        <v>67</v>
      </c>
      <c r="B67" s="62" t="s">
        <v>583</v>
      </c>
      <c r="C67" s="63" t="s">
        <v>546</v>
      </c>
      <c r="D67" s="99" t="s">
        <v>528</v>
      </c>
      <c r="E67" s="65" t="s">
        <v>547</v>
      </c>
      <c r="F67" s="66" t="s">
        <v>584</v>
      </c>
      <c r="G67" s="65" t="s">
        <v>545</v>
      </c>
      <c r="H67" s="68" t="s">
        <v>87</v>
      </c>
      <c r="I67" s="69" t="s">
        <v>1558</v>
      </c>
      <c r="J67" s="65" t="s">
        <v>109</v>
      </c>
      <c r="K67" s="65" t="s">
        <v>89</v>
      </c>
      <c r="L67" s="62" t="s">
        <v>530</v>
      </c>
      <c r="M67" s="65" t="s">
        <v>530</v>
      </c>
      <c r="N67" s="62" t="s">
        <v>91</v>
      </c>
      <c r="O67" s="65" t="s">
        <v>531</v>
      </c>
      <c r="P67" s="65" t="s">
        <v>585</v>
      </c>
      <c r="Q67" s="65" t="s">
        <v>586</v>
      </c>
      <c r="R67" s="100" t="s">
        <v>548</v>
      </c>
      <c r="S67" s="100"/>
      <c r="T67" s="100"/>
      <c r="U67" s="100"/>
      <c r="V67" s="71" t="s">
        <v>1992</v>
      </c>
      <c r="W67" s="72">
        <v>49</v>
      </c>
      <c r="X67" s="73" t="s">
        <v>2234</v>
      </c>
      <c r="Y67" s="74">
        <v>60.5</v>
      </c>
      <c r="Z67" s="75" t="s">
        <v>2248</v>
      </c>
      <c r="AA67" s="75">
        <v>16080064</v>
      </c>
      <c r="AB67" s="76">
        <v>75.2</v>
      </c>
      <c r="AC67" s="76">
        <f t="shared" ref="AC67:AC130" si="1">Y67*0.6+AB67*0.4</f>
        <v>66.38</v>
      </c>
      <c r="AD67" s="77">
        <v>2</v>
      </c>
      <c r="AE67" s="77">
        <v>2</v>
      </c>
      <c r="AF67" s="78"/>
      <c r="AG67" s="120"/>
    </row>
    <row r="68" spans="1:34" s="37" customFormat="1" ht="12.95" customHeight="1">
      <c r="A68" s="61">
        <v>63</v>
      </c>
      <c r="B68" s="62" t="s">
        <v>570</v>
      </c>
      <c r="C68" s="63" t="s">
        <v>527</v>
      </c>
      <c r="D68" s="99" t="s">
        <v>528</v>
      </c>
      <c r="E68" s="65" t="s">
        <v>529</v>
      </c>
      <c r="F68" s="66" t="s">
        <v>571</v>
      </c>
      <c r="G68" s="65" t="s">
        <v>545</v>
      </c>
      <c r="H68" s="68" t="s">
        <v>87</v>
      </c>
      <c r="I68" s="69" t="s">
        <v>1533</v>
      </c>
      <c r="J68" s="65" t="s">
        <v>92</v>
      </c>
      <c r="K68" s="65" t="s">
        <v>93</v>
      </c>
      <c r="L68" s="62" t="s">
        <v>572</v>
      </c>
      <c r="M68" s="65" t="s">
        <v>572</v>
      </c>
      <c r="N68" s="62" t="s">
        <v>91</v>
      </c>
      <c r="O68" s="65" t="s">
        <v>531</v>
      </c>
      <c r="P68" s="65" t="s">
        <v>573</v>
      </c>
      <c r="Q68" s="65" t="s">
        <v>559</v>
      </c>
      <c r="R68" s="100" t="s">
        <v>554</v>
      </c>
      <c r="S68" s="100"/>
      <c r="T68" s="100"/>
      <c r="U68" s="100"/>
      <c r="V68" s="71" t="s">
        <v>1988</v>
      </c>
      <c r="W68" s="72">
        <v>46</v>
      </c>
      <c r="X68" s="73" t="s">
        <v>2234</v>
      </c>
      <c r="Y68" s="74">
        <v>76</v>
      </c>
      <c r="Z68" s="75" t="s">
        <v>2248</v>
      </c>
      <c r="AA68" s="75">
        <v>16080067</v>
      </c>
      <c r="AB68" s="76">
        <v>80.8</v>
      </c>
      <c r="AC68" s="76">
        <f t="shared" si="1"/>
        <v>77.92</v>
      </c>
      <c r="AD68" s="77">
        <v>2</v>
      </c>
      <c r="AE68" s="77">
        <v>2</v>
      </c>
      <c r="AF68" s="78" t="s">
        <v>2266</v>
      </c>
      <c r="AG68" s="120"/>
    </row>
    <row r="69" spans="1:34" s="37" customFormat="1" ht="12.95" customHeight="1">
      <c r="A69" s="61">
        <v>66</v>
      </c>
      <c r="B69" s="62" t="s">
        <v>579</v>
      </c>
      <c r="C69" s="63" t="s">
        <v>527</v>
      </c>
      <c r="D69" s="99" t="s">
        <v>528</v>
      </c>
      <c r="E69" s="65" t="s">
        <v>529</v>
      </c>
      <c r="F69" s="66" t="s">
        <v>580</v>
      </c>
      <c r="G69" s="65" t="s">
        <v>545</v>
      </c>
      <c r="H69" s="68" t="s">
        <v>87</v>
      </c>
      <c r="I69" s="69" t="s">
        <v>1569</v>
      </c>
      <c r="J69" s="65" t="s">
        <v>92</v>
      </c>
      <c r="K69" s="65" t="s">
        <v>89</v>
      </c>
      <c r="L69" s="62" t="s">
        <v>530</v>
      </c>
      <c r="M69" s="65" t="s">
        <v>530</v>
      </c>
      <c r="N69" s="62" t="s">
        <v>95</v>
      </c>
      <c r="O69" s="65" t="s">
        <v>531</v>
      </c>
      <c r="P69" s="65" t="s">
        <v>581</v>
      </c>
      <c r="Q69" s="65" t="s">
        <v>563</v>
      </c>
      <c r="R69" s="100" t="s">
        <v>567</v>
      </c>
      <c r="S69" s="100"/>
      <c r="T69" s="100"/>
      <c r="U69" s="100"/>
      <c r="V69" s="71" t="s">
        <v>1991</v>
      </c>
      <c r="W69" s="72">
        <v>49</v>
      </c>
      <c r="X69" s="73" t="s">
        <v>2234</v>
      </c>
      <c r="Y69" s="74">
        <v>75.5</v>
      </c>
      <c r="Z69" s="75" t="s">
        <v>2248</v>
      </c>
      <c r="AA69" s="75">
        <v>16080068</v>
      </c>
      <c r="AB69" s="76">
        <v>79.8</v>
      </c>
      <c r="AC69" s="76">
        <f t="shared" si="1"/>
        <v>77.22</v>
      </c>
      <c r="AD69" s="77">
        <v>2</v>
      </c>
      <c r="AE69" s="77">
        <v>2</v>
      </c>
      <c r="AF69" s="78" t="s">
        <v>2266</v>
      </c>
      <c r="AG69" s="120"/>
    </row>
    <row r="70" spans="1:34" s="37" customFormat="1" ht="12.95" customHeight="1">
      <c r="A70" s="61">
        <v>65</v>
      </c>
      <c r="B70" s="62" t="s">
        <v>576</v>
      </c>
      <c r="C70" s="63" t="s">
        <v>527</v>
      </c>
      <c r="D70" s="99" t="s">
        <v>528</v>
      </c>
      <c r="E70" s="65" t="s">
        <v>529</v>
      </c>
      <c r="F70" s="66" t="s">
        <v>577</v>
      </c>
      <c r="G70" s="65" t="s">
        <v>545</v>
      </c>
      <c r="H70" s="68" t="s">
        <v>87</v>
      </c>
      <c r="I70" s="69" t="s">
        <v>1579</v>
      </c>
      <c r="J70" s="65" t="s">
        <v>88</v>
      </c>
      <c r="K70" s="65" t="s">
        <v>93</v>
      </c>
      <c r="L70" s="62" t="s">
        <v>537</v>
      </c>
      <c r="M70" s="65" t="s">
        <v>537</v>
      </c>
      <c r="N70" s="62" t="s">
        <v>91</v>
      </c>
      <c r="O70" s="65" t="s">
        <v>531</v>
      </c>
      <c r="P70" s="65" t="s">
        <v>578</v>
      </c>
      <c r="Q70" s="65" t="s">
        <v>539</v>
      </c>
      <c r="R70" s="100" t="s">
        <v>536</v>
      </c>
      <c r="S70" s="100"/>
      <c r="T70" s="100"/>
      <c r="U70" s="100"/>
      <c r="V70" s="71" t="s">
        <v>1990</v>
      </c>
      <c r="W70" s="72">
        <v>48</v>
      </c>
      <c r="X70" s="73" t="s">
        <v>2234</v>
      </c>
      <c r="Y70" s="74">
        <v>78.5</v>
      </c>
      <c r="Z70" s="75" t="s">
        <v>2248</v>
      </c>
      <c r="AA70" s="75">
        <v>16080066</v>
      </c>
      <c r="AB70" s="76">
        <v>74.36</v>
      </c>
      <c r="AC70" s="76">
        <f t="shared" si="1"/>
        <v>76.843999999999994</v>
      </c>
      <c r="AD70" s="77">
        <v>2</v>
      </c>
      <c r="AE70" s="77">
        <v>2</v>
      </c>
      <c r="AF70" s="78"/>
      <c r="AG70" s="120"/>
    </row>
    <row r="71" spans="1:34" s="37" customFormat="1" ht="12.95" customHeight="1">
      <c r="A71" s="61">
        <v>62</v>
      </c>
      <c r="B71" s="62" t="s">
        <v>564</v>
      </c>
      <c r="C71" s="63" t="s">
        <v>527</v>
      </c>
      <c r="D71" s="99" t="s">
        <v>528</v>
      </c>
      <c r="E71" s="65" t="s">
        <v>529</v>
      </c>
      <c r="F71" s="66" t="s">
        <v>565</v>
      </c>
      <c r="G71" s="65" t="s">
        <v>545</v>
      </c>
      <c r="H71" s="68" t="s">
        <v>87</v>
      </c>
      <c r="I71" s="69" t="s">
        <v>1574</v>
      </c>
      <c r="J71" s="65" t="s">
        <v>92</v>
      </c>
      <c r="K71" s="65" t="s">
        <v>93</v>
      </c>
      <c r="L71" s="62" t="s">
        <v>534</v>
      </c>
      <c r="M71" s="65" t="s">
        <v>534</v>
      </c>
      <c r="N71" s="62" t="s">
        <v>95</v>
      </c>
      <c r="O71" s="65" t="s">
        <v>98</v>
      </c>
      <c r="P71" s="65" t="s">
        <v>538</v>
      </c>
      <c r="Q71" s="65" t="s">
        <v>566</v>
      </c>
      <c r="R71" s="100" t="s">
        <v>533</v>
      </c>
      <c r="S71" s="100"/>
      <c r="T71" s="100"/>
      <c r="U71" s="100"/>
      <c r="V71" s="71" t="s">
        <v>1987</v>
      </c>
      <c r="W71" s="72">
        <v>44</v>
      </c>
      <c r="X71" s="73" t="s">
        <v>2234</v>
      </c>
      <c r="Y71" s="74">
        <v>73.5</v>
      </c>
      <c r="Z71" s="75" t="s">
        <v>2248</v>
      </c>
      <c r="AA71" s="75">
        <v>16080069</v>
      </c>
      <c r="AB71" s="76">
        <v>73.599999999999994</v>
      </c>
      <c r="AC71" s="76">
        <f t="shared" si="1"/>
        <v>73.539999999999992</v>
      </c>
      <c r="AD71" s="77">
        <v>2</v>
      </c>
      <c r="AE71" s="77">
        <v>2</v>
      </c>
      <c r="AF71" s="78"/>
      <c r="AG71" s="120"/>
    </row>
    <row r="72" spans="1:34" s="37" customFormat="1" ht="12.95" customHeight="1">
      <c r="A72" s="61">
        <v>59</v>
      </c>
      <c r="B72" s="62" t="s">
        <v>541</v>
      </c>
      <c r="C72" s="63" t="s">
        <v>527</v>
      </c>
      <c r="D72" s="99" t="s">
        <v>528</v>
      </c>
      <c r="E72" s="65" t="s">
        <v>529</v>
      </c>
      <c r="F72" s="66" t="s">
        <v>542</v>
      </c>
      <c r="G72" s="65" t="s">
        <v>86</v>
      </c>
      <c r="H72" s="68" t="s">
        <v>87</v>
      </c>
      <c r="I72" s="69" t="s">
        <v>1571</v>
      </c>
      <c r="J72" s="65" t="s">
        <v>92</v>
      </c>
      <c r="K72" s="65" t="s">
        <v>93</v>
      </c>
      <c r="L72" s="62" t="s">
        <v>530</v>
      </c>
      <c r="M72" s="65" t="s">
        <v>530</v>
      </c>
      <c r="N72" s="62" t="s">
        <v>91</v>
      </c>
      <c r="O72" s="65" t="s">
        <v>531</v>
      </c>
      <c r="P72" s="65" t="s">
        <v>535</v>
      </c>
      <c r="Q72" s="65" t="s">
        <v>539</v>
      </c>
      <c r="R72" s="100" t="s">
        <v>543</v>
      </c>
      <c r="S72" s="100"/>
      <c r="T72" s="100"/>
      <c r="U72" s="100"/>
      <c r="V72" s="71" t="s">
        <v>1984</v>
      </c>
      <c r="W72" s="72">
        <v>42</v>
      </c>
      <c r="X72" s="73" t="s">
        <v>2234</v>
      </c>
      <c r="Y72" s="74">
        <v>67</v>
      </c>
      <c r="Z72" s="75" t="s">
        <v>2248</v>
      </c>
      <c r="AA72" s="75">
        <v>16080070</v>
      </c>
      <c r="AB72" s="76">
        <v>77.3</v>
      </c>
      <c r="AC72" s="76">
        <f t="shared" si="1"/>
        <v>71.12</v>
      </c>
      <c r="AD72" s="77">
        <v>2</v>
      </c>
      <c r="AE72" s="77">
        <v>2</v>
      </c>
      <c r="AF72" s="78"/>
      <c r="AG72" s="120"/>
    </row>
    <row r="73" spans="1:34" s="37" customFormat="1" ht="12.95" customHeight="1">
      <c r="A73" s="61">
        <v>64</v>
      </c>
      <c r="B73" s="62" t="s">
        <v>574</v>
      </c>
      <c r="C73" s="63" t="s">
        <v>527</v>
      </c>
      <c r="D73" s="99" t="s">
        <v>528</v>
      </c>
      <c r="E73" s="65" t="s">
        <v>529</v>
      </c>
      <c r="F73" s="66" t="s">
        <v>575</v>
      </c>
      <c r="G73" s="65" t="s">
        <v>545</v>
      </c>
      <c r="H73" s="68" t="s">
        <v>87</v>
      </c>
      <c r="I73" s="69" t="s">
        <v>1578</v>
      </c>
      <c r="J73" s="65" t="s">
        <v>92</v>
      </c>
      <c r="K73" s="65" t="s">
        <v>93</v>
      </c>
      <c r="L73" s="62" t="s">
        <v>530</v>
      </c>
      <c r="M73" s="65" t="s">
        <v>530</v>
      </c>
      <c r="N73" s="62" t="s">
        <v>95</v>
      </c>
      <c r="O73" s="65" t="s">
        <v>98</v>
      </c>
      <c r="P73" s="65" t="s">
        <v>561</v>
      </c>
      <c r="Q73" s="65" t="s">
        <v>566</v>
      </c>
      <c r="R73" s="100" t="s">
        <v>536</v>
      </c>
      <c r="S73" s="100"/>
      <c r="T73" s="100"/>
      <c r="U73" s="100"/>
      <c r="V73" s="71" t="s">
        <v>1989</v>
      </c>
      <c r="W73" s="72">
        <v>47</v>
      </c>
      <c r="X73" s="73" t="s">
        <v>2234</v>
      </c>
      <c r="Y73" s="74">
        <v>67</v>
      </c>
      <c r="Z73" s="75" t="s">
        <v>2248</v>
      </c>
      <c r="AA73" s="75">
        <v>16080071</v>
      </c>
      <c r="AB73" s="76">
        <v>72.400000000000006</v>
      </c>
      <c r="AC73" s="76">
        <f t="shared" si="1"/>
        <v>69.16</v>
      </c>
      <c r="AD73" s="77">
        <v>2</v>
      </c>
      <c r="AE73" s="77">
        <v>2</v>
      </c>
      <c r="AF73" s="78"/>
      <c r="AG73" s="120"/>
    </row>
    <row r="74" spans="1:34" ht="12.95" customHeight="1">
      <c r="A74" s="61">
        <v>80</v>
      </c>
      <c r="B74" s="62" t="s">
        <v>651</v>
      </c>
      <c r="C74" s="63" t="s">
        <v>608</v>
      </c>
      <c r="D74" s="64" t="s">
        <v>16</v>
      </c>
      <c r="E74" s="65" t="s">
        <v>42</v>
      </c>
      <c r="F74" s="66" t="s">
        <v>397</v>
      </c>
      <c r="G74" s="67" t="s">
        <v>86</v>
      </c>
      <c r="H74" s="68" t="s">
        <v>111</v>
      </c>
      <c r="I74" s="69" t="s">
        <v>1580</v>
      </c>
      <c r="J74" s="67" t="s">
        <v>92</v>
      </c>
      <c r="K74" s="67" t="s">
        <v>93</v>
      </c>
      <c r="L74" s="68" t="s">
        <v>257</v>
      </c>
      <c r="M74" s="67" t="s">
        <v>257</v>
      </c>
      <c r="N74" s="68" t="s">
        <v>95</v>
      </c>
      <c r="O74" s="67" t="s">
        <v>98</v>
      </c>
      <c r="P74" s="67" t="s">
        <v>392</v>
      </c>
      <c r="Q74" s="67" t="s">
        <v>351</v>
      </c>
      <c r="R74" s="70" t="s">
        <v>324</v>
      </c>
      <c r="S74" s="70"/>
      <c r="T74" s="70"/>
      <c r="U74" s="70"/>
      <c r="V74" s="71" t="s">
        <v>2005</v>
      </c>
      <c r="W74" s="72">
        <v>72</v>
      </c>
      <c r="X74" s="101" t="s">
        <v>2235</v>
      </c>
      <c r="Y74" s="74">
        <v>79</v>
      </c>
      <c r="Z74" s="75" t="s">
        <v>2248</v>
      </c>
      <c r="AA74" s="75">
        <v>16080072</v>
      </c>
      <c r="AB74" s="76">
        <v>78.400000000000006</v>
      </c>
      <c r="AC74" s="76">
        <f t="shared" si="1"/>
        <v>78.760000000000005</v>
      </c>
      <c r="AD74" s="77">
        <v>2</v>
      </c>
      <c r="AE74" s="77">
        <v>2</v>
      </c>
      <c r="AF74" s="78" t="s">
        <v>2266</v>
      </c>
      <c r="AG74" s="120"/>
      <c r="AH74" s="37"/>
    </row>
    <row r="75" spans="1:34" ht="12.95" customHeight="1">
      <c r="A75" s="61">
        <v>81</v>
      </c>
      <c r="B75" s="62" t="s">
        <v>652</v>
      </c>
      <c r="C75" s="63" t="s">
        <v>608</v>
      </c>
      <c r="D75" s="64" t="s">
        <v>16</v>
      </c>
      <c r="E75" s="65" t="s">
        <v>42</v>
      </c>
      <c r="F75" s="66" t="s">
        <v>653</v>
      </c>
      <c r="G75" s="67" t="s">
        <v>101</v>
      </c>
      <c r="H75" s="68" t="s">
        <v>87</v>
      </c>
      <c r="I75" s="69" t="s">
        <v>1611</v>
      </c>
      <c r="J75" s="67" t="s">
        <v>92</v>
      </c>
      <c r="K75" s="67" t="s">
        <v>93</v>
      </c>
      <c r="L75" s="68" t="s">
        <v>200</v>
      </c>
      <c r="M75" s="67" t="s">
        <v>200</v>
      </c>
      <c r="N75" s="68" t="s">
        <v>95</v>
      </c>
      <c r="O75" s="67"/>
      <c r="P75" s="67" t="s">
        <v>654</v>
      </c>
      <c r="Q75" s="67" t="s">
        <v>276</v>
      </c>
      <c r="R75" s="70" t="s">
        <v>202</v>
      </c>
      <c r="S75" s="70"/>
      <c r="T75" s="70"/>
      <c r="U75" s="70"/>
      <c r="V75" s="71" t="s">
        <v>2006</v>
      </c>
      <c r="W75" s="72">
        <v>72</v>
      </c>
      <c r="X75" s="101" t="s">
        <v>2235</v>
      </c>
      <c r="Y75" s="74">
        <v>73.5</v>
      </c>
      <c r="Z75" s="75" t="s">
        <v>2248</v>
      </c>
      <c r="AA75" s="75">
        <v>16080074</v>
      </c>
      <c r="AB75" s="76">
        <v>77.7</v>
      </c>
      <c r="AC75" s="76">
        <f t="shared" si="1"/>
        <v>75.180000000000007</v>
      </c>
      <c r="AD75" s="77">
        <v>2</v>
      </c>
      <c r="AE75" s="77">
        <v>2</v>
      </c>
      <c r="AF75" s="78"/>
      <c r="AG75" s="120"/>
      <c r="AH75" s="37"/>
    </row>
    <row r="76" spans="1:34" ht="12.95" customHeight="1">
      <c r="A76" s="61">
        <v>77</v>
      </c>
      <c r="B76" s="62" t="s">
        <v>641</v>
      </c>
      <c r="C76" s="63" t="s">
        <v>608</v>
      </c>
      <c r="D76" s="64" t="s">
        <v>16</v>
      </c>
      <c r="E76" s="65" t="s">
        <v>42</v>
      </c>
      <c r="F76" s="66" t="s">
        <v>642</v>
      </c>
      <c r="G76" s="67" t="s">
        <v>86</v>
      </c>
      <c r="H76" s="68" t="s">
        <v>163</v>
      </c>
      <c r="I76" s="69" t="s">
        <v>1605</v>
      </c>
      <c r="J76" s="67" t="s">
        <v>92</v>
      </c>
      <c r="K76" s="67" t="s">
        <v>93</v>
      </c>
      <c r="L76" s="68" t="s">
        <v>257</v>
      </c>
      <c r="M76" s="67" t="s">
        <v>257</v>
      </c>
      <c r="N76" s="68" t="s">
        <v>95</v>
      </c>
      <c r="O76" s="67" t="s">
        <v>98</v>
      </c>
      <c r="P76" s="67" t="s">
        <v>237</v>
      </c>
      <c r="Q76" s="67" t="s">
        <v>396</v>
      </c>
      <c r="R76" s="70" t="s">
        <v>222</v>
      </c>
      <c r="S76" s="70"/>
      <c r="T76" s="70"/>
      <c r="U76" s="70" t="s">
        <v>293</v>
      </c>
      <c r="V76" s="71" t="s">
        <v>2002</v>
      </c>
      <c r="W76" s="72">
        <v>67</v>
      </c>
      <c r="X76" s="101" t="s">
        <v>2235</v>
      </c>
      <c r="Y76" s="74">
        <v>77</v>
      </c>
      <c r="Z76" s="75" t="s">
        <v>2248</v>
      </c>
      <c r="AA76" s="75">
        <v>16080073</v>
      </c>
      <c r="AB76" s="76">
        <v>70.2</v>
      </c>
      <c r="AC76" s="76">
        <f t="shared" si="1"/>
        <v>74.28</v>
      </c>
      <c r="AD76" s="77">
        <v>2</v>
      </c>
      <c r="AE76" s="77">
        <v>2</v>
      </c>
      <c r="AF76" s="78"/>
      <c r="AG76" s="120"/>
      <c r="AH76" s="37"/>
    </row>
    <row r="77" spans="1:34" s="37" customFormat="1" ht="12.95" customHeight="1">
      <c r="A77" s="61">
        <v>72</v>
      </c>
      <c r="B77" s="62" t="s">
        <v>615</v>
      </c>
      <c r="C77" s="63" t="s">
        <v>43</v>
      </c>
      <c r="D77" s="64" t="s">
        <v>16</v>
      </c>
      <c r="E77" s="65" t="s">
        <v>44</v>
      </c>
      <c r="F77" s="66" t="s">
        <v>616</v>
      </c>
      <c r="G77" s="67" t="s">
        <v>86</v>
      </c>
      <c r="H77" s="68" t="s">
        <v>87</v>
      </c>
      <c r="I77" s="69" t="s">
        <v>1595</v>
      </c>
      <c r="J77" s="67" t="s">
        <v>92</v>
      </c>
      <c r="K77" s="67" t="s">
        <v>89</v>
      </c>
      <c r="L77" s="68" t="s">
        <v>607</v>
      </c>
      <c r="M77" s="67" t="s">
        <v>607</v>
      </c>
      <c r="N77" s="68" t="s">
        <v>95</v>
      </c>
      <c r="O77" s="67" t="s">
        <v>98</v>
      </c>
      <c r="P77" s="67" t="s">
        <v>448</v>
      </c>
      <c r="Q77" s="67" t="s">
        <v>617</v>
      </c>
      <c r="R77" s="70" t="s">
        <v>206</v>
      </c>
      <c r="S77" s="70"/>
      <c r="T77" s="70"/>
      <c r="U77" s="70"/>
      <c r="V77" s="71" t="s">
        <v>1997</v>
      </c>
      <c r="W77" s="72">
        <v>59</v>
      </c>
      <c r="X77" s="101" t="s">
        <v>2235</v>
      </c>
      <c r="Y77" s="74">
        <v>85</v>
      </c>
      <c r="Z77" s="75" t="s">
        <v>2248</v>
      </c>
      <c r="AA77" s="75">
        <v>16080079</v>
      </c>
      <c r="AB77" s="76">
        <v>74.8</v>
      </c>
      <c r="AC77" s="76">
        <f t="shared" si="1"/>
        <v>80.92</v>
      </c>
      <c r="AD77" s="77">
        <v>3</v>
      </c>
      <c r="AE77" s="77">
        <v>3</v>
      </c>
      <c r="AF77" s="78" t="s">
        <v>2266</v>
      </c>
      <c r="AG77" s="120"/>
      <c r="AH77" s="1"/>
    </row>
    <row r="78" spans="1:34" s="37" customFormat="1" ht="12.95" customHeight="1">
      <c r="A78" s="61">
        <v>85</v>
      </c>
      <c r="B78" s="62" t="s">
        <v>663</v>
      </c>
      <c r="C78" s="63" t="s">
        <v>43</v>
      </c>
      <c r="D78" s="64" t="s">
        <v>16</v>
      </c>
      <c r="E78" s="65" t="s">
        <v>44</v>
      </c>
      <c r="F78" s="66" t="s">
        <v>664</v>
      </c>
      <c r="G78" s="67" t="s">
        <v>86</v>
      </c>
      <c r="H78" s="68" t="s">
        <v>87</v>
      </c>
      <c r="I78" s="69" t="s">
        <v>1521</v>
      </c>
      <c r="J78" s="67" t="s">
        <v>109</v>
      </c>
      <c r="K78" s="67" t="s">
        <v>93</v>
      </c>
      <c r="L78" s="68" t="s">
        <v>290</v>
      </c>
      <c r="M78" s="67" t="s">
        <v>290</v>
      </c>
      <c r="N78" s="68" t="s">
        <v>95</v>
      </c>
      <c r="O78" s="67"/>
      <c r="P78" s="67" t="s">
        <v>204</v>
      </c>
      <c r="Q78" s="67" t="s">
        <v>515</v>
      </c>
      <c r="R78" s="70" t="s">
        <v>213</v>
      </c>
      <c r="S78" s="70"/>
      <c r="T78" s="70"/>
      <c r="U78" s="70"/>
      <c r="V78" s="71" t="s">
        <v>2010</v>
      </c>
      <c r="W78" s="72">
        <v>74</v>
      </c>
      <c r="X78" s="101" t="s">
        <v>2235</v>
      </c>
      <c r="Y78" s="74">
        <v>82.5</v>
      </c>
      <c r="Z78" s="75" t="s">
        <v>2248</v>
      </c>
      <c r="AA78" s="75">
        <v>16080080</v>
      </c>
      <c r="AB78" s="76">
        <v>75.099999999999994</v>
      </c>
      <c r="AC78" s="76">
        <f t="shared" si="1"/>
        <v>79.539999999999992</v>
      </c>
      <c r="AD78" s="77">
        <v>3</v>
      </c>
      <c r="AE78" s="77">
        <v>3</v>
      </c>
      <c r="AF78" s="78" t="s">
        <v>2266</v>
      </c>
      <c r="AG78" s="120"/>
      <c r="AH78" s="1"/>
    </row>
    <row r="79" spans="1:34" s="37" customFormat="1" ht="12.95" customHeight="1">
      <c r="A79" s="61">
        <v>79</v>
      </c>
      <c r="B79" s="62" t="s">
        <v>648</v>
      </c>
      <c r="C79" s="63" t="s">
        <v>43</v>
      </c>
      <c r="D79" s="64" t="s">
        <v>16</v>
      </c>
      <c r="E79" s="65" t="s">
        <v>44</v>
      </c>
      <c r="F79" s="66" t="s">
        <v>649</v>
      </c>
      <c r="G79" s="67" t="s">
        <v>101</v>
      </c>
      <c r="H79" s="68" t="s">
        <v>87</v>
      </c>
      <c r="I79" s="69" t="s">
        <v>1608</v>
      </c>
      <c r="J79" s="67" t="s">
        <v>92</v>
      </c>
      <c r="K79" s="67" t="s">
        <v>93</v>
      </c>
      <c r="L79" s="68" t="s">
        <v>650</v>
      </c>
      <c r="M79" s="67" t="s">
        <v>290</v>
      </c>
      <c r="N79" s="68" t="s">
        <v>95</v>
      </c>
      <c r="O79" s="67"/>
      <c r="P79" s="67" t="s">
        <v>315</v>
      </c>
      <c r="Q79" s="67" t="s">
        <v>211</v>
      </c>
      <c r="R79" s="70" t="s">
        <v>198</v>
      </c>
      <c r="S79" s="70"/>
      <c r="T79" s="70"/>
      <c r="U79" s="70"/>
      <c r="V79" s="71" t="s">
        <v>2004</v>
      </c>
      <c r="W79" s="72">
        <v>70</v>
      </c>
      <c r="X79" s="101" t="s">
        <v>2235</v>
      </c>
      <c r="Y79" s="74">
        <v>79</v>
      </c>
      <c r="Z79" s="75" t="s">
        <v>2248</v>
      </c>
      <c r="AA79" s="75">
        <v>16080083</v>
      </c>
      <c r="AB79" s="76">
        <v>77.599999999999994</v>
      </c>
      <c r="AC79" s="76">
        <f t="shared" si="1"/>
        <v>78.44</v>
      </c>
      <c r="AD79" s="77">
        <v>3</v>
      </c>
      <c r="AE79" s="77">
        <v>3</v>
      </c>
      <c r="AF79" s="78" t="s">
        <v>2266</v>
      </c>
      <c r="AG79" s="120"/>
      <c r="AH79" s="1"/>
    </row>
    <row r="80" spans="1:34" s="37" customFormat="1" ht="12.95" customHeight="1">
      <c r="A80" s="61">
        <v>75</v>
      </c>
      <c r="B80" s="62" t="s">
        <v>633</v>
      </c>
      <c r="C80" s="63" t="s">
        <v>43</v>
      </c>
      <c r="D80" s="64" t="s">
        <v>16</v>
      </c>
      <c r="E80" s="65" t="s">
        <v>44</v>
      </c>
      <c r="F80" s="66" t="s">
        <v>634</v>
      </c>
      <c r="G80" s="67" t="s">
        <v>101</v>
      </c>
      <c r="H80" s="68" t="s">
        <v>87</v>
      </c>
      <c r="I80" s="69" t="s">
        <v>1597</v>
      </c>
      <c r="J80" s="67" t="s">
        <v>92</v>
      </c>
      <c r="K80" s="67" t="s">
        <v>93</v>
      </c>
      <c r="L80" s="68" t="s">
        <v>632</v>
      </c>
      <c r="M80" s="67" t="s">
        <v>632</v>
      </c>
      <c r="N80" s="68" t="s">
        <v>95</v>
      </c>
      <c r="O80" s="67"/>
      <c r="P80" s="67" t="s">
        <v>237</v>
      </c>
      <c r="Q80" s="67" t="s">
        <v>635</v>
      </c>
      <c r="R80" s="70" t="s">
        <v>202</v>
      </c>
      <c r="S80" s="70" t="s">
        <v>350</v>
      </c>
      <c r="T80" s="70"/>
      <c r="U80" s="70"/>
      <c r="V80" s="71" t="s">
        <v>2000</v>
      </c>
      <c r="W80" s="72">
        <v>65</v>
      </c>
      <c r="X80" s="101" t="s">
        <v>2235</v>
      </c>
      <c r="Y80" s="74">
        <v>79</v>
      </c>
      <c r="Z80" s="75" t="s">
        <v>2248</v>
      </c>
      <c r="AA80" s="75">
        <v>16080082</v>
      </c>
      <c r="AB80" s="76">
        <v>74.3</v>
      </c>
      <c r="AC80" s="76">
        <f t="shared" si="1"/>
        <v>77.12</v>
      </c>
      <c r="AD80" s="77">
        <v>3</v>
      </c>
      <c r="AE80" s="77">
        <v>3</v>
      </c>
      <c r="AF80" s="78" t="s">
        <v>2266</v>
      </c>
      <c r="AG80" s="120"/>
      <c r="AH80" s="1"/>
    </row>
    <row r="81" spans="1:34" ht="12.95" customHeight="1">
      <c r="A81" s="61">
        <v>74</v>
      </c>
      <c r="B81" s="62" t="s">
        <v>628</v>
      </c>
      <c r="C81" s="63" t="s">
        <v>43</v>
      </c>
      <c r="D81" s="64" t="s">
        <v>16</v>
      </c>
      <c r="E81" s="65" t="s">
        <v>44</v>
      </c>
      <c r="F81" s="66" t="s">
        <v>629</v>
      </c>
      <c r="G81" s="67" t="s">
        <v>86</v>
      </c>
      <c r="H81" s="68" t="s">
        <v>87</v>
      </c>
      <c r="I81" s="69" t="s">
        <v>1602</v>
      </c>
      <c r="J81" s="67" t="s">
        <v>88</v>
      </c>
      <c r="K81" s="67" t="s">
        <v>93</v>
      </c>
      <c r="L81" s="68" t="s">
        <v>257</v>
      </c>
      <c r="M81" s="67" t="s">
        <v>257</v>
      </c>
      <c r="N81" s="68" t="s">
        <v>95</v>
      </c>
      <c r="O81" s="67" t="s">
        <v>98</v>
      </c>
      <c r="P81" s="67" t="s">
        <v>237</v>
      </c>
      <c r="Q81" s="67" t="s">
        <v>375</v>
      </c>
      <c r="R81" s="70" t="s">
        <v>222</v>
      </c>
      <c r="S81" s="70"/>
      <c r="T81" s="70"/>
      <c r="U81" s="70"/>
      <c r="V81" s="71" t="s">
        <v>1999</v>
      </c>
      <c r="W81" s="72">
        <v>64</v>
      </c>
      <c r="X81" s="101" t="s">
        <v>2235</v>
      </c>
      <c r="Y81" s="74">
        <v>78</v>
      </c>
      <c r="Z81" s="75" t="s">
        <v>2248</v>
      </c>
      <c r="AA81" s="75">
        <v>16080085</v>
      </c>
      <c r="AB81" s="76">
        <v>74.2</v>
      </c>
      <c r="AC81" s="76">
        <f t="shared" si="1"/>
        <v>76.48</v>
      </c>
      <c r="AD81" s="77">
        <v>3</v>
      </c>
      <c r="AE81" s="77">
        <v>3</v>
      </c>
      <c r="AF81" s="78"/>
      <c r="AG81" s="120"/>
    </row>
    <row r="82" spans="1:34" ht="12.95" customHeight="1">
      <c r="A82" s="61">
        <v>84</v>
      </c>
      <c r="B82" s="62" t="s">
        <v>661</v>
      </c>
      <c r="C82" s="63" t="s">
        <v>43</v>
      </c>
      <c r="D82" s="64" t="s">
        <v>16</v>
      </c>
      <c r="E82" s="65" t="s">
        <v>44</v>
      </c>
      <c r="F82" s="66" t="s">
        <v>662</v>
      </c>
      <c r="G82" s="67" t="s">
        <v>86</v>
      </c>
      <c r="H82" s="68" t="s">
        <v>87</v>
      </c>
      <c r="I82" s="69" t="s">
        <v>1499</v>
      </c>
      <c r="J82" s="67" t="s">
        <v>117</v>
      </c>
      <c r="K82" s="67" t="s">
        <v>93</v>
      </c>
      <c r="L82" s="68" t="s">
        <v>355</v>
      </c>
      <c r="M82" s="67" t="s">
        <v>355</v>
      </c>
      <c r="N82" s="68" t="s">
        <v>95</v>
      </c>
      <c r="O82" s="67"/>
      <c r="P82" s="67" t="s">
        <v>302</v>
      </c>
      <c r="Q82" s="67" t="s">
        <v>261</v>
      </c>
      <c r="R82" s="70" t="s">
        <v>198</v>
      </c>
      <c r="S82" s="70"/>
      <c r="T82" s="70"/>
      <c r="U82" s="70"/>
      <c r="V82" s="71" t="s">
        <v>2009</v>
      </c>
      <c r="W82" s="72">
        <v>74</v>
      </c>
      <c r="X82" s="101" t="s">
        <v>2235</v>
      </c>
      <c r="Y82" s="74">
        <v>78</v>
      </c>
      <c r="Z82" s="75" t="s">
        <v>2248</v>
      </c>
      <c r="AA82" s="75">
        <v>16080086</v>
      </c>
      <c r="AB82" s="76">
        <v>74.099999999999994</v>
      </c>
      <c r="AC82" s="76">
        <f t="shared" si="1"/>
        <v>76.44</v>
      </c>
      <c r="AD82" s="77">
        <v>3</v>
      </c>
      <c r="AE82" s="77">
        <v>3</v>
      </c>
      <c r="AF82" s="78"/>
      <c r="AG82" s="120"/>
    </row>
    <row r="83" spans="1:34" ht="12.95" customHeight="1">
      <c r="A83" s="61">
        <v>86</v>
      </c>
      <c r="B83" s="62" t="s">
        <v>666</v>
      </c>
      <c r="C83" s="63" t="s">
        <v>43</v>
      </c>
      <c r="D83" s="64" t="s">
        <v>16</v>
      </c>
      <c r="E83" s="65" t="s">
        <v>44</v>
      </c>
      <c r="F83" s="66" t="s">
        <v>667</v>
      </c>
      <c r="G83" s="67" t="s">
        <v>101</v>
      </c>
      <c r="H83" s="68" t="s">
        <v>87</v>
      </c>
      <c r="I83" s="69" t="s">
        <v>1532</v>
      </c>
      <c r="J83" s="67" t="s">
        <v>109</v>
      </c>
      <c r="K83" s="67" t="s">
        <v>93</v>
      </c>
      <c r="L83" s="68" t="s">
        <v>195</v>
      </c>
      <c r="M83" s="67" t="s">
        <v>195</v>
      </c>
      <c r="N83" s="68" t="s">
        <v>95</v>
      </c>
      <c r="O83" s="67"/>
      <c r="P83" s="67" t="s">
        <v>204</v>
      </c>
      <c r="Q83" s="67" t="s">
        <v>631</v>
      </c>
      <c r="R83" s="70" t="s">
        <v>202</v>
      </c>
      <c r="S83" s="70"/>
      <c r="T83" s="70"/>
      <c r="U83" s="70"/>
      <c r="V83" s="71" t="s">
        <v>2011</v>
      </c>
      <c r="W83" s="72">
        <v>77</v>
      </c>
      <c r="X83" s="101" t="s">
        <v>2235</v>
      </c>
      <c r="Y83" s="74">
        <v>77</v>
      </c>
      <c r="Z83" s="75" t="s">
        <v>2248</v>
      </c>
      <c r="AA83" s="75">
        <v>16080088</v>
      </c>
      <c r="AB83" s="76">
        <v>75.2</v>
      </c>
      <c r="AC83" s="76">
        <f t="shared" si="1"/>
        <v>76.28</v>
      </c>
      <c r="AD83" s="77">
        <v>3</v>
      </c>
      <c r="AE83" s="77">
        <v>3</v>
      </c>
      <c r="AF83" s="78"/>
      <c r="AG83" s="120"/>
    </row>
    <row r="84" spans="1:34" ht="12.95" customHeight="1">
      <c r="A84" s="61">
        <v>83</v>
      </c>
      <c r="B84" s="62" t="s">
        <v>657</v>
      </c>
      <c r="C84" s="63" t="s">
        <v>43</v>
      </c>
      <c r="D84" s="64" t="s">
        <v>16</v>
      </c>
      <c r="E84" s="65" t="s">
        <v>44</v>
      </c>
      <c r="F84" s="66" t="s">
        <v>658</v>
      </c>
      <c r="G84" s="67" t="s">
        <v>86</v>
      </c>
      <c r="H84" s="68" t="s">
        <v>87</v>
      </c>
      <c r="I84" s="69" t="s">
        <v>1613</v>
      </c>
      <c r="J84" s="67" t="s">
        <v>92</v>
      </c>
      <c r="K84" s="67" t="s">
        <v>93</v>
      </c>
      <c r="L84" s="68" t="s">
        <v>632</v>
      </c>
      <c r="M84" s="67" t="s">
        <v>632</v>
      </c>
      <c r="N84" s="68" t="s">
        <v>95</v>
      </c>
      <c r="O84" s="67"/>
      <c r="P84" s="67" t="s">
        <v>204</v>
      </c>
      <c r="Q84" s="67" t="s">
        <v>424</v>
      </c>
      <c r="R84" s="70" t="s">
        <v>659</v>
      </c>
      <c r="S84" s="70"/>
      <c r="T84" s="70"/>
      <c r="U84" s="70"/>
      <c r="V84" s="71" t="s">
        <v>2008</v>
      </c>
      <c r="W84" s="72">
        <v>73</v>
      </c>
      <c r="X84" s="101" t="s">
        <v>2235</v>
      </c>
      <c r="Y84" s="74">
        <v>79.5</v>
      </c>
      <c r="Z84" s="75" t="s">
        <v>2248</v>
      </c>
      <c r="AA84" s="75">
        <v>16080081</v>
      </c>
      <c r="AB84" s="76">
        <v>70.599999999999994</v>
      </c>
      <c r="AC84" s="76">
        <f t="shared" si="1"/>
        <v>75.94</v>
      </c>
      <c r="AD84" s="77">
        <v>3</v>
      </c>
      <c r="AE84" s="77">
        <v>3</v>
      </c>
      <c r="AF84" s="78"/>
      <c r="AG84" s="120"/>
    </row>
    <row r="85" spans="1:34" ht="12.95" customHeight="1">
      <c r="A85" s="61">
        <v>73</v>
      </c>
      <c r="B85" s="62" t="s">
        <v>626</v>
      </c>
      <c r="C85" s="63" t="s">
        <v>43</v>
      </c>
      <c r="D85" s="64" t="s">
        <v>16</v>
      </c>
      <c r="E85" s="65" t="s">
        <v>44</v>
      </c>
      <c r="F85" s="66" t="s">
        <v>627</v>
      </c>
      <c r="G85" s="67" t="s">
        <v>86</v>
      </c>
      <c r="H85" s="68" t="s">
        <v>87</v>
      </c>
      <c r="I85" s="69" t="s">
        <v>1601</v>
      </c>
      <c r="J85" s="67" t="s">
        <v>92</v>
      </c>
      <c r="K85" s="67" t="s">
        <v>93</v>
      </c>
      <c r="L85" s="68" t="s">
        <v>200</v>
      </c>
      <c r="M85" s="67" t="s">
        <v>200</v>
      </c>
      <c r="N85" s="68" t="s">
        <v>95</v>
      </c>
      <c r="O85" s="67" t="s">
        <v>98</v>
      </c>
      <c r="P85" s="67" t="s">
        <v>301</v>
      </c>
      <c r="Q85" s="67" t="s">
        <v>275</v>
      </c>
      <c r="R85" s="70" t="s">
        <v>222</v>
      </c>
      <c r="S85" s="70"/>
      <c r="T85" s="70"/>
      <c r="U85" s="70"/>
      <c r="V85" s="71" t="s">
        <v>1998</v>
      </c>
      <c r="W85" s="72">
        <v>64</v>
      </c>
      <c r="X85" s="101" t="s">
        <v>2235</v>
      </c>
      <c r="Y85" s="74">
        <v>78</v>
      </c>
      <c r="Z85" s="75" t="s">
        <v>2248</v>
      </c>
      <c r="AA85" s="75">
        <v>16080084</v>
      </c>
      <c r="AB85" s="76">
        <v>69.599999999999994</v>
      </c>
      <c r="AC85" s="76">
        <f t="shared" si="1"/>
        <v>74.64</v>
      </c>
      <c r="AD85" s="77">
        <v>3</v>
      </c>
      <c r="AE85" s="77">
        <v>3</v>
      </c>
      <c r="AF85" s="78"/>
      <c r="AG85" s="120"/>
    </row>
    <row r="86" spans="1:34" ht="12.95" customHeight="1">
      <c r="A86" s="61">
        <v>76</v>
      </c>
      <c r="B86" s="62" t="s">
        <v>638</v>
      </c>
      <c r="C86" s="63" t="s">
        <v>43</v>
      </c>
      <c r="D86" s="64" t="s">
        <v>16</v>
      </c>
      <c r="E86" s="65" t="s">
        <v>44</v>
      </c>
      <c r="F86" s="66" t="s">
        <v>639</v>
      </c>
      <c r="G86" s="67" t="s">
        <v>101</v>
      </c>
      <c r="H86" s="68" t="s">
        <v>87</v>
      </c>
      <c r="I86" s="69" t="s">
        <v>1528</v>
      </c>
      <c r="J86" s="67" t="s">
        <v>92</v>
      </c>
      <c r="K86" s="67" t="s">
        <v>93</v>
      </c>
      <c r="L86" s="68" t="s">
        <v>195</v>
      </c>
      <c r="M86" s="67" t="s">
        <v>195</v>
      </c>
      <c r="N86" s="68" t="s">
        <v>95</v>
      </c>
      <c r="O86" s="67"/>
      <c r="P86" s="67" t="s">
        <v>240</v>
      </c>
      <c r="Q86" s="67" t="s">
        <v>442</v>
      </c>
      <c r="R86" s="70" t="s">
        <v>198</v>
      </c>
      <c r="S86" s="70"/>
      <c r="T86" s="70"/>
      <c r="U86" s="70"/>
      <c r="V86" s="71" t="s">
        <v>2001</v>
      </c>
      <c r="W86" s="72">
        <v>66</v>
      </c>
      <c r="X86" s="101" t="s">
        <v>2235</v>
      </c>
      <c r="Y86" s="74">
        <v>76.5</v>
      </c>
      <c r="Z86" s="75" t="s">
        <v>2248</v>
      </c>
      <c r="AA86" s="75">
        <v>16080089</v>
      </c>
      <c r="AB86" s="76">
        <v>67.400000000000006</v>
      </c>
      <c r="AC86" s="76">
        <f t="shared" si="1"/>
        <v>72.86</v>
      </c>
      <c r="AD86" s="77">
        <v>3</v>
      </c>
      <c r="AE86" s="77">
        <v>3</v>
      </c>
      <c r="AF86" s="78"/>
      <c r="AG86" s="120"/>
    </row>
    <row r="87" spans="1:34" ht="12.95" customHeight="1">
      <c r="A87" s="61">
        <v>82</v>
      </c>
      <c r="B87" s="62" t="s">
        <v>655</v>
      </c>
      <c r="C87" s="63" t="s">
        <v>43</v>
      </c>
      <c r="D87" s="64" t="s">
        <v>16</v>
      </c>
      <c r="E87" s="65" t="s">
        <v>44</v>
      </c>
      <c r="F87" s="66" t="s">
        <v>656</v>
      </c>
      <c r="G87" s="67" t="s">
        <v>86</v>
      </c>
      <c r="H87" s="68" t="s">
        <v>87</v>
      </c>
      <c r="I87" s="69" t="s">
        <v>1612</v>
      </c>
      <c r="J87" s="67" t="s">
        <v>88</v>
      </c>
      <c r="K87" s="67" t="s">
        <v>93</v>
      </c>
      <c r="L87" s="68" t="s">
        <v>286</v>
      </c>
      <c r="M87" s="67" t="s">
        <v>286</v>
      </c>
      <c r="N87" s="68" t="s">
        <v>95</v>
      </c>
      <c r="O87" s="67"/>
      <c r="P87" s="67" t="s">
        <v>365</v>
      </c>
      <c r="Q87" s="67" t="s">
        <v>433</v>
      </c>
      <c r="R87" s="70" t="s">
        <v>198</v>
      </c>
      <c r="S87" s="70"/>
      <c r="T87" s="70"/>
      <c r="U87" s="70"/>
      <c r="V87" s="71" t="s">
        <v>2007</v>
      </c>
      <c r="W87" s="72">
        <v>73</v>
      </c>
      <c r="X87" s="101" t="s">
        <v>2235</v>
      </c>
      <c r="Y87" s="74">
        <v>76.5</v>
      </c>
      <c r="Z87" s="75" t="s">
        <v>2248</v>
      </c>
      <c r="AA87" s="75">
        <v>16080090</v>
      </c>
      <c r="AB87" s="76">
        <v>63.8</v>
      </c>
      <c r="AC87" s="76">
        <f t="shared" si="1"/>
        <v>71.42</v>
      </c>
      <c r="AD87" s="77">
        <v>3</v>
      </c>
      <c r="AE87" s="77">
        <v>3</v>
      </c>
      <c r="AF87" s="78"/>
      <c r="AG87" s="120"/>
    </row>
    <row r="88" spans="1:34" ht="12.95" customHeight="1">
      <c r="A88" s="61">
        <v>78</v>
      </c>
      <c r="B88" s="62" t="s">
        <v>644</v>
      </c>
      <c r="C88" s="63" t="s">
        <v>43</v>
      </c>
      <c r="D88" s="64" t="s">
        <v>16</v>
      </c>
      <c r="E88" s="65" t="s">
        <v>44</v>
      </c>
      <c r="F88" s="66" t="s">
        <v>645</v>
      </c>
      <c r="G88" s="67" t="s">
        <v>86</v>
      </c>
      <c r="H88" s="68" t="s">
        <v>163</v>
      </c>
      <c r="I88" s="69" t="s">
        <v>1606</v>
      </c>
      <c r="J88" s="67" t="s">
        <v>109</v>
      </c>
      <c r="K88" s="67" t="s">
        <v>93</v>
      </c>
      <c r="L88" s="68" t="s">
        <v>195</v>
      </c>
      <c r="M88" s="67" t="s">
        <v>195</v>
      </c>
      <c r="N88" s="68" t="s">
        <v>95</v>
      </c>
      <c r="O88" s="67" t="s">
        <v>98</v>
      </c>
      <c r="P88" s="67" t="s">
        <v>279</v>
      </c>
      <c r="Q88" s="67" t="s">
        <v>276</v>
      </c>
      <c r="R88" s="70" t="s">
        <v>202</v>
      </c>
      <c r="S88" s="70"/>
      <c r="T88" s="70"/>
      <c r="U88" s="70"/>
      <c r="V88" s="71" t="s">
        <v>2003</v>
      </c>
      <c r="W88" s="72">
        <v>68</v>
      </c>
      <c r="X88" s="101" t="s">
        <v>2235</v>
      </c>
      <c r="Y88" s="74">
        <v>77.5</v>
      </c>
      <c r="Z88" s="75" t="s">
        <v>2248</v>
      </c>
      <c r="AA88" s="75">
        <v>16080087</v>
      </c>
      <c r="AB88" s="79">
        <v>0</v>
      </c>
      <c r="AC88" s="76">
        <f t="shared" si="1"/>
        <v>46.5</v>
      </c>
      <c r="AD88" s="77">
        <v>3</v>
      </c>
      <c r="AE88" s="77">
        <v>3</v>
      </c>
      <c r="AF88" s="78"/>
      <c r="AG88" s="120"/>
    </row>
    <row r="89" spans="1:34" ht="12.95" customHeight="1">
      <c r="A89" s="61">
        <v>93</v>
      </c>
      <c r="B89" s="62" t="s">
        <v>700</v>
      </c>
      <c r="C89" s="63" t="s">
        <v>45</v>
      </c>
      <c r="D89" s="99" t="s">
        <v>16</v>
      </c>
      <c r="E89" s="65" t="s">
        <v>46</v>
      </c>
      <c r="F89" s="66" t="s">
        <v>701</v>
      </c>
      <c r="G89" s="65" t="s">
        <v>86</v>
      </c>
      <c r="H89" s="68" t="s">
        <v>87</v>
      </c>
      <c r="I89" s="102" t="s">
        <v>1512</v>
      </c>
      <c r="J89" s="65" t="s">
        <v>92</v>
      </c>
      <c r="K89" s="65" t="s">
        <v>93</v>
      </c>
      <c r="L89" s="62" t="s">
        <v>259</v>
      </c>
      <c r="M89" s="65" t="s">
        <v>259</v>
      </c>
      <c r="N89" s="62" t="s">
        <v>91</v>
      </c>
      <c r="O89" s="65"/>
      <c r="P89" s="65" t="s">
        <v>702</v>
      </c>
      <c r="Q89" s="65" t="s">
        <v>292</v>
      </c>
      <c r="R89" s="100" t="s">
        <v>610</v>
      </c>
      <c r="S89" s="100"/>
      <c r="T89" s="100"/>
      <c r="U89" s="100"/>
      <c r="V89" s="71" t="s">
        <v>2018</v>
      </c>
      <c r="W89" s="72">
        <v>83</v>
      </c>
      <c r="X89" s="101" t="s">
        <v>2235</v>
      </c>
      <c r="Y89" s="74">
        <v>81</v>
      </c>
      <c r="Z89" s="75" t="s">
        <v>2248</v>
      </c>
      <c r="AA89" s="75">
        <v>16080075</v>
      </c>
      <c r="AB89" s="76">
        <v>75.599999999999994</v>
      </c>
      <c r="AC89" s="76">
        <f t="shared" si="1"/>
        <v>78.84</v>
      </c>
      <c r="AD89" s="77">
        <v>2</v>
      </c>
      <c r="AE89" s="77">
        <v>2</v>
      </c>
      <c r="AF89" s="78" t="s">
        <v>2266</v>
      </c>
      <c r="AG89" s="120"/>
    </row>
    <row r="90" spans="1:34" ht="12.95" customHeight="1">
      <c r="A90" s="61">
        <v>102</v>
      </c>
      <c r="B90" s="62" t="s">
        <v>729</v>
      </c>
      <c r="C90" s="63" t="s">
        <v>45</v>
      </c>
      <c r="D90" s="99" t="s">
        <v>16</v>
      </c>
      <c r="E90" s="65" t="s">
        <v>46</v>
      </c>
      <c r="F90" s="66" t="s">
        <v>730</v>
      </c>
      <c r="G90" s="65" t="s">
        <v>101</v>
      </c>
      <c r="H90" s="68" t="s">
        <v>87</v>
      </c>
      <c r="I90" s="102" t="s">
        <v>1576</v>
      </c>
      <c r="J90" s="65" t="s">
        <v>109</v>
      </c>
      <c r="K90" s="65" t="s">
        <v>93</v>
      </c>
      <c r="L90" s="62" t="s">
        <v>195</v>
      </c>
      <c r="M90" s="65" t="s">
        <v>195</v>
      </c>
      <c r="N90" s="62" t="s">
        <v>91</v>
      </c>
      <c r="O90" s="65"/>
      <c r="P90" s="65" t="s">
        <v>263</v>
      </c>
      <c r="Q90" s="65" t="s">
        <v>459</v>
      </c>
      <c r="R90" s="100" t="s">
        <v>610</v>
      </c>
      <c r="S90" s="100"/>
      <c r="T90" s="100"/>
      <c r="U90" s="100"/>
      <c r="V90" s="71" t="s">
        <v>2027</v>
      </c>
      <c r="W90" s="72">
        <v>89</v>
      </c>
      <c r="X90" s="101" t="s">
        <v>2235</v>
      </c>
      <c r="Y90" s="74">
        <v>68</v>
      </c>
      <c r="Z90" s="75" t="s">
        <v>2248</v>
      </c>
      <c r="AA90" s="75">
        <v>16080078</v>
      </c>
      <c r="AB90" s="76">
        <v>77.3</v>
      </c>
      <c r="AC90" s="76">
        <f t="shared" si="1"/>
        <v>71.72</v>
      </c>
      <c r="AD90" s="77">
        <v>2</v>
      </c>
      <c r="AE90" s="77">
        <v>2</v>
      </c>
      <c r="AF90" s="78"/>
      <c r="AG90" s="120"/>
      <c r="AH90" s="37"/>
    </row>
    <row r="91" spans="1:34" ht="12.95" customHeight="1">
      <c r="A91" s="61">
        <v>98</v>
      </c>
      <c r="B91" s="62" t="s">
        <v>714</v>
      </c>
      <c r="C91" s="63" t="s">
        <v>45</v>
      </c>
      <c r="D91" s="99" t="s">
        <v>16</v>
      </c>
      <c r="E91" s="65" t="s">
        <v>46</v>
      </c>
      <c r="F91" s="66" t="s">
        <v>715</v>
      </c>
      <c r="G91" s="65" t="s">
        <v>86</v>
      </c>
      <c r="H91" s="68" t="s">
        <v>87</v>
      </c>
      <c r="I91" s="102" t="s">
        <v>1631</v>
      </c>
      <c r="J91" s="65" t="s">
        <v>92</v>
      </c>
      <c r="K91" s="65" t="s">
        <v>93</v>
      </c>
      <c r="L91" s="62" t="s">
        <v>200</v>
      </c>
      <c r="M91" s="65" t="s">
        <v>200</v>
      </c>
      <c r="N91" s="62" t="s">
        <v>95</v>
      </c>
      <c r="O91" s="65" t="s">
        <v>98</v>
      </c>
      <c r="P91" s="65" t="s">
        <v>241</v>
      </c>
      <c r="Q91" s="65" t="s">
        <v>716</v>
      </c>
      <c r="R91" s="100" t="s">
        <v>610</v>
      </c>
      <c r="S91" s="100"/>
      <c r="T91" s="100"/>
      <c r="U91" s="100"/>
      <c r="V91" s="71" t="s">
        <v>2023</v>
      </c>
      <c r="W91" s="72">
        <v>85</v>
      </c>
      <c r="X91" s="101" t="s">
        <v>2235</v>
      </c>
      <c r="Y91" s="74">
        <v>68.5</v>
      </c>
      <c r="Z91" s="75" t="s">
        <v>2248</v>
      </c>
      <c r="AA91" s="75">
        <v>16080076</v>
      </c>
      <c r="AB91" s="76">
        <v>72.099999999999994</v>
      </c>
      <c r="AC91" s="76">
        <f t="shared" si="1"/>
        <v>69.94</v>
      </c>
      <c r="AD91" s="77">
        <v>2</v>
      </c>
      <c r="AE91" s="77">
        <v>2</v>
      </c>
      <c r="AF91" s="78"/>
      <c r="AG91" s="120"/>
    </row>
    <row r="92" spans="1:34" ht="12.95" customHeight="1">
      <c r="A92" s="61">
        <v>90</v>
      </c>
      <c r="B92" s="62" t="s">
        <v>688</v>
      </c>
      <c r="C92" s="63" t="s">
        <v>45</v>
      </c>
      <c r="D92" s="99" t="s">
        <v>16</v>
      </c>
      <c r="E92" s="65" t="s">
        <v>46</v>
      </c>
      <c r="F92" s="66" t="s">
        <v>689</v>
      </c>
      <c r="G92" s="65" t="s">
        <v>86</v>
      </c>
      <c r="H92" s="68" t="s">
        <v>87</v>
      </c>
      <c r="I92" s="102" t="s">
        <v>1624</v>
      </c>
      <c r="J92" s="65" t="s">
        <v>88</v>
      </c>
      <c r="K92" s="65" t="s">
        <v>113</v>
      </c>
      <c r="L92" s="62" t="s">
        <v>314</v>
      </c>
      <c r="M92" s="65" t="s">
        <v>314</v>
      </c>
      <c r="N92" s="62" t="s">
        <v>91</v>
      </c>
      <c r="O92" s="65"/>
      <c r="P92" s="65" t="s">
        <v>690</v>
      </c>
      <c r="Q92" s="65" t="s">
        <v>691</v>
      </c>
      <c r="R92" s="100" t="s">
        <v>692</v>
      </c>
      <c r="S92" s="100"/>
      <c r="T92" s="100"/>
      <c r="U92" s="100"/>
      <c r="V92" s="71" t="s">
        <v>2015</v>
      </c>
      <c r="W92" s="72">
        <v>81</v>
      </c>
      <c r="X92" s="101" t="s">
        <v>2235</v>
      </c>
      <c r="Y92" s="74">
        <v>68</v>
      </c>
      <c r="Z92" s="75" t="s">
        <v>2248</v>
      </c>
      <c r="AA92" s="75">
        <v>16080077</v>
      </c>
      <c r="AB92" s="79">
        <v>0</v>
      </c>
      <c r="AC92" s="76">
        <f t="shared" si="1"/>
        <v>40.799999999999997</v>
      </c>
      <c r="AD92" s="77">
        <v>2</v>
      </c>
      <c r="AE92" s="77">
        <v>2</v>
      </c>
      <c r="AF92" s="78"/>
      <c r="AG92" s="120"/>
    </row>
    <row r="93" spans="1:34" s="37" customFormat="1" ht="12.95" customHeight="1">
      <c r="A93" s="61">
        <v>100</v>
      </c>
      <c r="B93" s="62" t="s">
        <v>722</v>
      </c>
      <c r="C93" s="63" t="s">
        <v>47</v>
      </c>
      <c r="D93" s="99" t="s">
        <v>16</v>
      </c>
      <c r="E93" s="65" t="s">
        <v>48</v>
      </c>
      <c r="F93" s="66" t="s">
        <v>723</v>
      </c>
      <c r="G93" s="65" t="s">
        <v>86</v>
      </c>
      <c r="H93" s="68" t="s">
        <v>87</v>
      </c>
      <c r="I93" s="102" t="s">
        <v>1635</v>
      </c>
      <c r="J93" s="65" t="s">
        <v>92</v>
      </c>
      <c r="K93" s="65" t="s">
        <v>93</v>
      </c>
      <c r="L93" s="62" t="s">
        <v>244</v>
      </c>
      <c r="M93" s="65" t="s">
        <v>244</v>
      </c>
      <c r="N93" s="62" t="s">
        <v>95</v>
      </c>
      <c r="O93" s="65" t="s">
        <v>98</v>
      </c>
      <c r="P93" s="65" t="s">
        <v>279</v>
      </c>
      <c r="Q93" s="65" t="s">
        <v>205</v>
      </c>
      <c r="R93" s="100" t="s">
        <v>672</v>
      </c>
      <c r="S93" s="100"/>
      <c r="T93" s="100"/>
      <c r="U93" s="100"/>
      <c r="V93" s="71" t="s">
        <v>2025</v>
      </c>
      <c r="W93" s="72">
        <v>86</v>
      </c>
      <c r="X93" s="101" t="s">
        <v>2235</v>
      </c>
      <c r="Y93" s="74">
        <v>76</v>
      </c>
      <c r="Z93" s="75" t="s">
        <v>2248</v>
      </c>
      <c r="AA93" s="75">
        <v>16080091</v>
      </c>
      <c r="AB93" s="76">
        <v>73.2</v>
      </c>
      <c r="AC93" s="76">
        <f t="shared" si="1"/>
        <v>74.88</v>
      </c>
      <c r="AD93" s="77">
        <v>3</v>
      </c>
      <c r="AE93" s="77">
        <v>3</v>
      </c>
      <c r="AF93" s="78" t="s">
        <v>2266</v>
      </c>
      <c r="AG93" s="120"/>
    </row>
    <row r="94" spans="1:34" s="37" customFormat="1" ht="12.95" customHeight="1">
      <c r="A94" s="61">
        <v>107</v>
      </c>
      <c r="B94" s="62" t="s">
        <v>743</v>
      </c>
      <c r="C94" s="63" t="s">
        <v>47</v>
      </c>
      <c r="D94" s="99" t="s">
        <v>16</v>
      </c>
      <c r="E94" s="65" t="s">
        <v>48</v>
      </c>
      <c r="F94" s="66" t="s">
        <v>744</v>
      </c>
      <c r="G94" s="65" t="s">
        <v>101</v>
      </c>
      <c r="H94" s="68" t="s">
        <v>87</v>
      </c>
      <c r="I94" s="102" t="s">
        <v>1618</v>
      </c>
      <c r="J94" s="65" t="s">
        <v>88</v>
      </c>
      <c r="K94" s="65" t="s">
        <v>93</v>
      </c>
      <c r="L94" s="62" t="s">
        <v>200</v>
      </c>
      <c r="M94" s="65" t="s">
        <v>200</v>
      </c>
      <c r="N94" s="62" t="s">
        <v>95</v>
      </c>
      <c r="O94" s="65" t="s">
        <v>98</v>
      </c>
      <c r="P94" s="65" t="s">
        <v>460</v>
      </c>
      <c r="Q94" s="65" t="s">
        <v>238</v>
      </c>
      <c r="R94" s="100" t="s">
        <v>683</v>
      </c>
      <c r="S94" s="100" t="s">
        <v>216</v>
      </c>
      <c r="T94" s="100"/>
      <c r="U94" s="100"/>
      <c r="V94" s="71" t="s">
        <v>2032</v>
      </c>
      <c r="W94" s="72">
        <v>91</v>
      </c>
      <c r="X94" s="101" t="s">
        <v>2235</v>
      </c>
      <c r="Y94" s="74">
        <v>71</v>
      </c>
      <c r="Z94" s="75" t="s">
        <v>2248</v>
      </c>
      <c r="AA94" s="75">
        <v>16080093</v>
      </c>
      <c r="AB94" s="76">
        <v>74.099999999999994</v>
      </c>
      <c r="AC94" s="76">
        <f t="shared" si="1"/>
        <v>72.240000000000009</v>
      </c>
      <c r="AD94" s="77">
        <v>3</v>
      </c>
      <c r="AE94" s="77">
        <v>3</v>
      </c>
      <c r="AF94" s="78"/>
      <c r="AG94" s="120"/>
    </row>
    <row r="95" spans="1:34" s="37" customFormat="1" ht="12.95" customHeight="1">
      <c r="A95" s="61">
        <v>95</v>
      </c>
      <c r="B95" s="62" t="s">
        <v>705</v>
      </c>
      <c r="C95" s="63" t="s">
        <v>47</v>
      </c>
      <c r="D95" s="99" t="s">
        <v>16</v>
      </c>
      <c r="E95" s="65" t="s">
        <v>48</v>
      </c>
      <c r="F95" s="66" t="s">
        <v>706</v>
      </c>
      <c r="G95" s="65" t="s">
        <v>86</v>
      </c>
      <c r="H95" s="68" t="s">
        <v>87</v>
      </c>
      <c r="I95" s="102" t="s">
        <v>1610</v>
      </c>
      <c r="J95" s="65" t="s">
        <v>88</v>
      </c>
      <c r="K95" s="65" t="s">
        <v>93</v>
      </c>
      <c r="L95" s="62" t="s">
        <v>195</v>
      </c>
      <c r="M95" s="65" t="s">
        <v>195</v>
      </c>
      <c r="N95" s="62" t="s">
        <v>91</v>
      </c>
      <c r="O95" s="65"/>
      <c r="P95" s="65" t="s">
        <v>237</v>
      </c>
      <c r="Q95" s="65" t="s">
        <v>304</v>
      </c>
      <c r="R95" s="100" t="s">
        <v>610</v>
      </c>
      <c r="S95" s="100"/>
      <c r="T95" s="100" t="s">
        <v>707</v>
      </c>
      <c r="U95" s="100"/>
      <c r="V95" s="71" t="s">
        <v>2020</v>
      </c>
      <c r="W95" s="72">
        <v>83</v>
      </c>
      <c r="X95" s="101" t="s">
        <v>2235</v>
      </c>
      <c r="Y95" s="74">
        <v>71.5</v>
      </c>
      <c r="Z95" s="75" t="s">
        <v>2248</v>
      </c>
      <c r="AA95" s="75">
        <v>16080092</v>
      </c>
      <c r="AB95" s="76">
        <v>70.8</v>
      </c>
      <c r="AC95" s="76">
        <f t="shared" si="1"/>
        <v>71.22</v>
      </c>
      <c r="AD95" s="77">
        <v>3</v>
      </c>
      <c r="AE95" s="77">
        <v>3</v>
      </c>
      <c r="AF95" s="78"/>
      <c r="AG95" s="120"/>
    </row>
    <row r="96" spans="1:34" s="37" customFormat="1" ht="12.95" customHeight="1">
      <c r="A96" s="61">
        <v>91</v>
      </c>
      <c r="B96" s="62" t="s">
        <v>693</v>
      </c>
      <c r="C96" s="63" t="s">
        <v>49</v>
      </c>
      <c r="D96" s="99" t="s">
        <v>16</v>
      </c>
      <c r="E96" s="65" t="s">
        <v>50</v>
      </c>
      <c r="F96" s="66" t="s">
        <v>694</v>
      </c>
      <c r="G96" s="65" t="s">
        <v>86</v>
      </c>
      <c r="H96" s="68" t="s">
        <v>87</v>
      </c>
      <c r="I96" s="102" t="s">
        <v>1625</v>
      </c>
      <c r="J96" s="65" t="s">
        <v>92</v>
      </c>
      <c r="K96" s="65" t="s">
        <v>89</v>
      </c>
      <c r="L96" s="62" t="s">
        <v>286</v>
      </c>
      <c r="M96" s="65" t="s">
        <v>286</v>
      </c>
      <c r="N96" s="62" t="s">
        <v>95</v>
      </c>
      <c r="O96" s="65" t="s">
        <v>98</v>
      </c>
      <c r="P96" s="65" t="s">
        <v>695</v>
      </c>
      <c r="Q96" s="65" t="s">
        <v>429</v>
      </c>
      <c r="R96" s="100" t="s">
        <v>683</v>
      </c>
      <c r="S96" s="100"/>
      <c r="T96" s="100" t="s">
        <v>696</v>
      </c>
      <c r="U96" s="100" t="s">
        <v>683</v>
      </c>
      <c r="V96" s="71" t="s">
        <v>2016</v>
      </c>
      <c r="W96" s="72">
        <v>81</v>
      </c>
      <c r="X96" s="101" t="s">
        <v>2235</v>
      </c>
      <c r="Y96" s="74">
        <v>72.5</v>
      </c>
      <c r="Z96" s="75" t="s">
        <v>2248</v>
      </c>
      <c r="AA96" s="75">
        <v>16080094</v>
      </c>
      <c r="AB96" s="76">
        <v>70.2</v>
      </c>
      <c r="AC96" s="76">
        <f t="shared" si="1"/>
        <v>71.58</v>
      </c>
      <c r="AD96" s="77">
        <v>3</v>
      </c>
      <c r="AE96" s="77">
        <v>3</v>
      </c>
      <c r="AF96" s="78" t="s">
        <v>2266</v>
      </c>
      <c r="AG96" s="120"/>
    </row>
    <row r="97" spans="1:34" s="37" customFormat="1" ht="12.95" customHeight="1">
      <c r="A97" s="61">
        <v>99</v>
      </c>
      <c r="B97" s="62" t="s">
        <v>717</v>
      </c>
      <c r="C97" s="63" t="s">
        <v>49</v>
      </c>
      <c r="D97" s="99" t="s">
        <v>16</v>
      </c>
      <c r="E97" s="65" t="s">
        <v>50</v>
      </c>
      <c r="F97" s="66" t="s">
        <v>718</v>
      </c>
      <c r="G97" s="65" t="s">
        <v>101</v>
      </c>
      <c r="H97" s="68" t="s">
        <v>87</v>
      </c>
      <c r="I97" s="102" t="s">
        <v>1632</v>
      </c>
      <c r="J97" s="65" t="s">
        <v>92</v>
      </c>
      <c r="K97" s="65" t="s">
        <v>93</v>
      </c>
      <c r="L97" s="62" t="s">
        <v>226</v>
      </c>
      <c r="M97" s="65" t="s">
        <v>226</v>
      </c>
      <c r="N97" s="62" t="s">
        <v>95</v>
      </c>
      <c r="O97" s="65" t="s">
        <v>98</v>
      </c>
      <c r="P97" s="65" t="s">
        <v>719</v>
      </c>
      <c r="Q97" s="65" t="s">
        <v>720</v>
      </c>
      <c r="R97" s="100" t="s">
        <v>673</v>
      </c>
      <c r="S97" s="100"/>
      <c r="T97" s="100"/>
      <c r="U97" s="100"/>
      <c r="V97" s="71" t="s">
        <v>2024</v>
      </c>
      <c r="W97" s="72">
        <v>86</v>
      </c>
      <c r="X97" s="101" t="s">
        <v>2235</v>
      </c>
      <c r="Y97" s="74">
        <v>70</v>
      </c>
      <c r="Z97" s="75" t="s">
        <v>2248</v>
      </c>
      <c r="AA97" s="75">
        <v>16080095</v>
      </c>
      <c r="AB97" s="76">
        <v>72.400000000000006</v>
      </c>
      <c r="AC97" s="76">
        <f t="shared" si="1"/>
        <v>70.960000000000008</v>
      </c>
      <c r="AD97" s="77">
        <v>3</v>
      </c>
      <c r="AE97" s="77">
        <v>3</v>
      </c>
      <c r="AF97" s="78" t="s">
        <v>2266</v>
      </c>
      <c r="AG97" s="120"/>
    </row>
    <row r="98" spans="1:34" s="37" customFormat="1" ht="12.95" customHeight="1">
      <c r="A98" s="61">
        <v>89</v>
      </c>
      <c r="B98" s="62" t="s">
        <v>685</v>
      </c>
      <c r="C98" s="63" t="s">
        <v>49</v>
      </c>
      <c r="D98" s="99" t="s">
        <v>16</v>
      </c>
      <c r="E98" s="65" t="s">
        <v>50</v>
      </c>
      <c r="F98" s="66" t="s">
        <v>686</v>
      </c>
      <c r="G98" s="65" t="s">
        <v>86</v>
      </c>
      <c r="H98" s="68" t="s">
        <v>87</v>
      </c>
      <c r="I98" s="102" t="s">
        <v>1623</v>
      </c>
      <c r="J98" s="65" t="s">
        <v>88</v>
      </c>
      <c r="K98" s="65" t="s">
        <v>89</v>
      </c>
      <c r="L98" s="62" t="s">
        <v>200</v>
      </c>
      <c r="M98" s="65" t="s">
        <v>200</v>
      </c>
      <c r="N98" s="62" t="s">
        <v>95</v>
      </c>
      <c r="O98" s="65" t="s">
        <v>98</v>
      </c>
      <c r="P98" s="65" t="s">
        <v>636</v>
      </c>
      <c r="Q98" s="65" t="s">
        <v>432</v>
      </c>
      <c r="R98" s="100" t="s">
        <v>670</v>
      </c>
      <c r="S98" s="100"/>
      <c r="T98" s="100"/>
      <c r="U98" s="100"/>
      <c r="V98" s="71" t="s">
        <v>2014</v>
      </c>
      <c r="W98" s="72">
        <v>80</v>
      </c>
      <c r="X98" s="101" t="s">
        <v>2235</v>
      </c>
      <c r="Y98" s="74">
        <v>67</v>
      </c>
      <c r="Z98" s="75" t="s">
        <v>2248</v>
      </c>
      <c r="AA98" s="75">
        <v>16080097</v>
      </c>
      <c r="AB98" s="76">
        <v>70.7</v>
      </c>
      <c r="AC98" s="76">
        <f t="shared" si="1"/>
        <v>68.47999999999999</v>
      </c>
      <c r="AD98" s="77">
        <v>3</v>
      </c>
      <c r="AE98" s="77">
        <v>3</v>
      </c>
      <c r="AF98" s="78" t="s">
        <v>2266</v>
      </c>
      <c r="AG98" s="120"/>
    </row>
    <row r="99" spans="1:34" s="37" customFormat="1" ht="12.95" customHeight="1">
      <c r="A99" s="61">
        <v>103</v>
      </c>
      <c r="B99" s="62" t="s">
        <v>731</v>
      </c>
      <c r="C99" s="63" t="s">
        <v>49</v>
      </c>
      <c r="D99" s="99" t="s">
        <v>16</v>
      </c>
      <c r="E99" s="65" t="s">
        <v>50</v>
      </c>
      <c r="F99" s="66" t="s">
        <v>732</v>
      </c>
      <c r="G99" s="65" t="s">
        <v>86</v>
      </c>
      <c r="H99" s="68" t="s">
        <v>87</v>
      </c>
      <c r="I99" s="102" t="s">
        <v>1625</v>
      </c>
      <c r="J99" s="65" t="s">
        <v>88</v>
      </c>
      <c r="K99" s="65" t="s">
        <v>89</v>
      </c>
      <c r="L99" s="62" t="s">
        <v>444</v>
      </c>
      <c r="M99" s="65" t="s">
        <v>444</v>
      </c>
      <c r="N99" s="62" t="s">
        <v>95</v>
      </c>
      <c r="O99" s="65" t="s">
        <v>98</v>
      </c>
      <c r="P99" s="65" t="s">
        <v>445</v>
      </c>
      <c r="Q99" s="65" t="s">
        <v>446</v>
      </c>
      <c r="R99" s="100" t="s">
        <v>670</v>
      </c>
      <c r="S99" s="100"/>
      <c r="T99" s="100"/>
      <c r="U99" s="100"/>
      <c r="V99" s="71" t="s">
        <v>2028</v>
      </c>
      <c r="W99" s="72">
        <v>89</v>
      </c>
      <c r="X99" s="101" t="s">
        <v>2235</v>
      </c>
      <c r="Y99" s="74">
        <v>64.5</v>
      </c>
      <c r="Z99" s="75" t="s">
        <v>2248</v>
      </c>
      <c r="AA99" s="75">
        <v>16080100</v>
      </c>
      <c r="AB99" s="76">
        <v>74.3</v>
      </c>
      <c r="AC99" s="76">
        <f t="shared" si="1"/>
        <v>68.419999999999987</v>
      </c>
      <c r="AD99" s="77">
        <v>3</v>
      </c>
      <c r="AE99" s="77">
        <v>3</v>
      </c>
      <c r="AF99" s="78"/>
      <c r="AG99" s="120"/>
    </row>
    <row r="100" spans="1:34" s="37" customFormat="1" ht="12.95" customHeight="1">
      <c r="A100" s="61">
        <v>104</v>
      </c>
      <c r="B100" s="62" t="s">
        <v>733</v>
      </c>
      <c r="C100" s="63" t="s">
        <v>49</v>
      </c>
      <c r="D100" s="99" t="s">
        <v>16</v>
      </c>
      <c r="E100" s="65" t="s">
        <v>50</v>
      </c>
      <c r="F100" s="66" t="s">
        <v>734</v>
      </c>
      <c r="G100" s="65" t="s">
        <v>101</v>
      </c>
      <c r="H100" s="68" t="s">
        <v>87</v>
      </c>
      <c r="I100" s="102" t="s">
        <v>1502</v>
      </c>
      <c r="J100" s="65" t="s">
        <v>88</v>
      </c>
      <c r="K100" s="65" t="s">
        <v>93</v>
      </c>
      <c r="L100" s="62" t="s">
        <v>286</v>
      </c>
      <c r="M100" s="65" t="s">
        <v>286</v>
      </c>
      <c r="N100" s="62" t="s">
        <v>91</v>
      </c>
      <c r="O100" s="65"/>
      <c r="P100" s="65" t="s">
        <v>313</v>
      </c>
      <c r="Q100" s="65" t="s">
        <v>268</v>
      </c>
      <c r="R100" s="100" t="s">
        <v>683</v>
      </c>
      <c r="S100" s="100"/>
      <c r="T100" s="100"/>
      <c r="U100" s="100"/>
      <c r="V100" s="71" t="s">
        <v>2029</v>
      </c>
      <c r="W100" s="72">
        <v>90</v>
      </c>
      <c r="X100" s="101" t="s">
        <v>2235</v>
      </c>
      <c r="Y100" s="74">
        <v>65.5</v>
      </c>
      <c r="Z100" s="75" t="s">
        <v>2248</v>
      </c>
      <c r="AA100" s="75">
        <v>16080098</v>
      </c>
      <c r="AB100" s="76">
        <v>71.5</v>
      </c>
      <c r="AC100" s="76">
        <f t="shared" si="1"/>
        <v>67.900000000000006</v>
      </c>
      <c r="AD100" s="77">
        <v>3</v>
      </c>
      <c r="AE100" s="77">
        <v>3</v>
      </c>
      <c r="AF100" s="78"/>
      <c r="AG100" s="120"/>
    </row>
    <row r="101" spans="1:34" s="37" customFormat="1" ht="12.95" customHeight="1">
      <c r="A101" s="61">
        <v>88</v>
      </c>
      <c r="B101" s="62" t="s">
        <v>680</v>
      </c>
      <c r="C101" s="63" t="s">
        <v>49</v>
      </c>
      <c r="D101" s="99" t="s">
        <v>16</v>
      </c>
      <c r="E101" s="65" t="s">
        <v>50</v>
      </c>
      <c r="F101" s="66" t="s">
        <v>447</v>
      </c>
      <c r="G101" s="65" t="s">
        <v>86</v>
      </c>
      <c r="H101" s="68" t="s">
        <v>87</v>
      </c>
      <c r="I101" s="102" t="s">
        <v>1616</v>
      </c>
      <c r="J101" s="65" t="s">
        <v>109</v>
      </c>
      <c r="K101" s="65" t="s">
        <v>93</v>
      </c>
      <c r="L101" s="62" t="s">
        <v>200</v>
      </c>
      <c r="M101" s="65" t="s">
        <v>200</v>
      </c>
      <c r="N101" s="62" t="s">
        <v>95</v>
      </c>
      <c r="O101" s="65"/>
      <c r="P101" s="65" t="s">
        <v>681</v>
      </c>
      <c r="Q101" s="65" t="s">
        <v>446</v>
      </c>
      <c r="R101" s="100" t="s">
        <v>682</v>
      </c>
      <c r="S101" s="100"/>
      <c r="T101" s="100"/>
      <c r="U101" s="100"/>
      <c r="V101" s="71" t="s">
        <v>2013</v>
      </c>
      <c r="W101" s="72">
        <v>79</v>
      </c>
      <c r="X101" s="101" t="s">
        <v>2235</v>
      </c>
      <c r="Y101" s="74">
        <v>64</v>
      </c>
      <c r="Z101" s="75" t="s">
        <v>2248</v>
      </c>
      <c r="AA101" s="75">
        <v>16080101</v>
      </c>
      <c r="AB101" s="76">
        <v>73.7</v>
      </c>
      <c r="AC101" s="76">
        <f t="shared" si="1"/>
        <v>67.88</v>
      </c>
      <c r="AD101" s="77">
        <v>3</v>
      </c>
      <c r="AE101" s="77">
        <v>3</v>
      </c>
      <c r="AF101" s="78"/>
      <c r="AG101" s="120"/>
    </row>
    <row r="102" spans="1:34" s="37" customFormat="1" ht="12.95" customHeight="1">
      <c r="A102" s="61">
        <v>108</v>
      </c>
      <c r="B102" s="62" t="s">
        <v>745</v>
      </c>
      <c r="C102" s="63" t="s">
        <v>49</v>
      </c>
      <c r="D102" s="99" t="s">
        <v>16</v>
      </c>
      <c r="E102" s="65" t="s">
        <v>50</v>
      </c>
      <c r="F102" s="66" t="s">
        <v>746</v>
      </c>
      <c r="G102" s="65" t="s">
        <v>86</v>
      </c>
      <c r="H102" s="68" t="s">
        <v>87</v>
      </c>
      <c r="I102" s="102" t="s">
        <v>1641</v>
      </c>
      <c r="J102" s="65" t="s">
        <v>92</v>
      </c>
      <c r="K102" s="65" t="s">
        <v>93</v>
      </c>
      <c r="L102" s="62" t="s">
        <v>226</v>
      </c>
      <c r="M102" s="65" t="s">
        <v>226</v>
      </c>
      <c r="N102" s="62" t="s">
        <v>95</v>
      </c>
      <c r="O102" s="65" t="s">
        <v>98</v>
      </c>
      <c r="P102" s="65" t="s">
        <v>204</v>
      </c>
      <c r="Q102" s="65" t="s">
        <v>446</v>
      </c>
      <c r="R102" s="100" t="s">
        <v>672</v>
      </c>
      <c r="S102" s="100"/>
      <c r="T102" s="100"/>
      <c r="U102" s="100"/>
      <c r="V102" s="71" t="s">
        <v>2033</v>
      </c>
      <c r="W102" s="72">
        <v>91</v>
      </c>
      <c r="X102" s="101" t="s">
        <v>2235</v>
      </c>
      <c r="Y102" s="74">
        <v>69.5</v>
      </c>
      <c r="Z102" s="75" t="s">
        <v>2248</v>
      </c>
      <c r="AA102" s="75">
        <v>16080096</v>
      </c>
      <c r="AB102" s="79">
        <v>0</v>
      </c>
      <c r="AC102" s="76">
        <f t="shared" si="1"/>
        <v>41.699999999999996</v>
      </c>
      <c r="AD102" s="77">
        <v>3</v>
      </c>
      <c r="AE102" s="77">
        <v>3</v>
      </c>
      <c r="AF102" s="78"/>
      <c r="AG102" s="120"/>
    </row>
    <row r="103" spans="1:34" s="37" customFormat="1" ht="12.95" customHeight="1">
      <c r="A103" s="61">
        <v>96</v>
      </c>
      <c r="B103" s="62" t="s">
        <v>708</v>
      </c>
      <c r="C103" s="63" t="s">
        <v>49</v>
      </c>
      <c r="D103" s="99" t="s">
        <v>16</v>
      </c>
      <c r="E103" s="65" t="s">
        <v>50</v>
      </c>
      <c r="F103" s="66" t="s">
        <v>709</v>
      </c>
      <c r="G103" s="65" t="s">
        <v>86</v>
      </c>
      <c r="H103" s="68" t="s">
        <v>87</v>
      </c>
      <c r="I103" s="102" t="s">
        <v>1615</v>
      </c>
      <c r="J103" s="65" t="s">
        <v>92</v>
      </c>
      <c r="K103" s="65" t="s">
        <v>93</v>
      </c>
      <c r="L103" s="62" t="s">
        <v>593</v>
      </c>
      <c r="M103" s="65" t="s">
        <v>593</v>
      </c>
      <c r="N103" s="62" t="s">
        <v>91</v>
      </c>
      <c r="O103" s="65"/>
      <c r="P103" s="65" t="s">
        <v>246</v>
      </c>
      <c r="Q103" s="65" t="s">
        <v>687</v>
      </c>
      <c r="R103" s="100" t="s">
        <v>679</v>
      </c>
      <c r="S103" s="100"/>
      <c r="T103" s="100"/>
      <c r="U103" s="100"/>
      <c r="V103" s="71" t="s">
        <v>2021</v>
      </c>
      <c r="W103" s="72">
        <v>84</v>
      </c>
      <c r="X103" s="101" t="s">
        <v>2235</v>
      </c>
      <c r="Y103" s="74">
        <v>65</v>
      </c>
      <c r="Z103" s="75" t="s">
        <v>2248</v>
      </c>
      <c r="AA103" s="75">
        <v>16080099</v>
      </c>
      <c r="AB103" s="79">
        <v>0</v>
      </c>
      <c r="AC103" s="76">
        <f t="shared" si="1"/>
        <v>39</v>
      </c>
      <c r="AD103" s="77">
        <v>3</v>
      </c>
      <c r="AE103" s="77">
        <v>3</v>
      </c>
      <c r="AF103" s="78"/>
      <c r="AG103" s="120"/>
    </row>
    <row r="104" spans="1:34" s="37" customFormat="1" ht="12.95" customHeight="1">
      <c r="A104" s="61">
        <v>106</v>
      </c>
      <c r="B104" s="62" t="s">
        <v>740</v>
      </c>
      <c r="C104" s="63" t="s">
        <v>49</v>
      </c>
      <c r="D104" s="99" t="s">
        <v>16</v>
      </c>
      <c r="E104" s="65" t="s">
        <v>50</v>
      </c>
      <c r="F104" s="66" t="s">
        <v>2243</v>
      </c>
      <c r="G104" s="65" t="s">
        <v>101</v>
      </c>
      <c r="H104" s="68" t="s">
        <v>87</v>
      </c>
      <c r="I104" s="102" t="s">
        <v>1495</v>
      </c>
      <c r="J104" s="65" t="s">
        <v>88</v>
      </c>
      <c r="K104" s="65" t="s">
        <v>93</v>
      </c>
      <c r="L104" s="62" t="s">
        <v>200</v>
      </c>
      <c r="M104" s="65" t="s">
        <v>200</v>
      </c>
      <c r="N104" s="62" t="s">
        <v>95</v>
      </c>
      <c r="O104" s="65" t="s">
        <v>98</v>
      </c>
      <c r="P104" s="65" t="s">
        <v>741</v>
      </c>
      <c r="Q104" s="65" t="s">
        <v>725</v>
      </c>
      <c r="R104" s="100" t="s">
        <v>682</v>
      </c>
      <c r="S104" s="100"/>
      <c r="T104" s="100"/>
      <c r="U104" s="100"/>
      <c r="V104" s="71" t="s">
        <v>2031</v>
      </c>
      <c r="W104" s="72">
        <v>90</v>
      </c>
      <c r="X104" s="101" t="s">
        <v>2235</v>
      </c>
      <c r="Y104" s="74">
        <v>63</v>
      </c>
      <c r="Z104" s="75" t="s">
        <v>2248</v>
      </c>
      <c r="AA104" s="75">
        <v>16080102</v>
      </c>
      <c r="AB104" s="79">
        <v>0</v>
      </c>
      <c r="AC104" s="76">
        <f t="shared" si="1"/>
        <v>37.799999999999997</v>
      </c>
      <c r="AD104" s="77">
        <v>3</v>
      </c>
      <c r="AE104" s="77">
        <v>3</v>
      </c>
      <c r="AF104" s="78"/>
      <c r="AG104" s="120"/>
    </row>
    <row r="105" spans="1:34" s="37" customFormat="1" ht="12.95" customHeight="1">
      <c r="A105" s="61">
        <v>87</v>
      </c>
      <c r="B105" s="62" t="s">
        <v>675</v>
      </c>
      <c r="C105" s="63" t="s">
        <v>51</v>
      </c>
      <c r="D105" s="99" t="s">
        <v>16</v>
      </c>
      <c r="E105" s="65" t="s">
        <v>52</v>
      </c>
      <c r="F105" s="66" t="s">
        <v>676</v>
      </c>
      <c r="G105" s="65" t="s">
        <v>86</v>
      </c>
      <c r="H105" s="68" t="s">
        <v>115</v>
      </c>
      <c r="I105" s="102" t="s">
        <v>1619</v>
      </c>
      <c r="J105" s="65" t="s">
        <v>88</v>
      </c>
      <c r="K105" s="65" t="s">
        <v>93</v>
      </c>
      <c r="L105" s="62" t="s">
        <v>200</v>
      </c>
      <c r="M105" s="65" t="s">
        <v>200</v>
      </c>
      <c r="N105" s="62" t="s">
        <v>91</v>
      </c>
      <c r="O105" s="65"/>
      <c r="P105" s="65" t="s">
        <v>282</v>
      </c>
      <c r="Q105" s="65" t="s">
        <v>299</v>
      </c>
      <c r="R105" s="100" t="s">
        <v>610</v>
      </c>
      <c r="S105" s="100"/>
      <c r="T105" s="100"/>
      <c r="U105" s="100"/>
      <c r="V105" s="71" t="s">
        <v>2012</v>
      </c>
      <c r="W105" s="72">
        <v>79</v>
      </c>
      <c r="X105" s="101" t="s">
        <v>2235</v>
      </c>
      <c r="Y105" s="74">
        <v>64.5</v>
      </c>
      <c r="Z105" s="75" t="s">
        <v>2248</v>
      </c>
      <c r="AA105" s="75">
        <v>16080103</v>
      </c>
      <c r="AB105" s="76">
        <v>74</v>
      </c>
      <c r="AC105" s="76">
        <f t="shared" si="1"/>
        <v>68.3</v>
      </c>
      <c r="AD105" s="77">
        <v>3</v>
      </c>
      <c r="AE105" s="77">
        <v>3</v>
      </c>
      <c r="AF105" s="78" t="s">
        <v>2266</v>
      </c>
      <c r="AG105" s="120"/>
    </row>
    <row r="106" spans="1:34" s="37" customFormat="1" ht="12.95" customHeight="1">
      <c r="A106" s="61">
        <v>92</v>
      </c>
      <c r="B106" s="62" t="s">
        <v>698</v>
      </c>
      <c r="C106" s="63" t="s">
        <v>51</v>
      </c>
      <c r="D106" s="99" t="s">
        <v>16</v>
      </c>
      <c r="E106" s="65" t="s">
        <v>52</v>
      </c>
      <c r="F106" s="66" t="s">
        <v>699</v>
      </c>
      <c r="G106" s="65" t="s">
        <v>86</v>
      </c>
      <c r="H106" s="68" t="s">
        <v>97</v>
      </c>
      <c r="I106" s="102" t="s">
        <v>1471</v>
      </c>
      <c r="J106" s="65" t="s">
        <v>92</v>
      </c>
      <c r="K106" s="65" t="s">
        <v>93</v>
      </c>
      <c r="L106" s="62" t="s">
        <v>217</v>
      </c>
      <c r="M106" s="65" t="s">
        <v>217</v>
      </c>
      <c r="N106" s="62" t="s">
        <v>1736</v>
      </c>
      <c r="O106" s="65" t="s">
        <v>98</v>
      </c>
      <c r="P106" s="65" t="s">
        <v>237</v>
      </c>
      <c r="Q106" s="65" t="s">
        <v>288</v>
      </c>
      <c r="R106" s="100" t="s">
        <v>683</v>
      </c>
      <c r="S106" s="100" t="s">
        <v>256</v>
      </c>
      <c r="T106" s="100"/>
      <c r="U106" s="100"/>
      <c r="V106" s="71" t="s">
        <v>2017</v>
      </c>
      <c r="W106" s="72">
        <v>82</v>
      </c>
      <c r="X106" s="101" t="s">
        <v>2235</v>
      </c>
      <c r="Y106" s="74">
        <v>63.5</v>
      </c>
      <c r="Z106" s="75" t="s">
        <v>2248</v>
      </c>
      <c r="AA106" s="75">
        <v>16080104</v>
      </c>
      <c r="AB106" s="76">
        <v>73.099999999999994</v>
      </c>
      <c r="AC106" s="76">
        <f t="shared" si="1"/>
        <v>67.34</v>
      </c>
      <c r="AD106" s="77">
        <v>3</v>
      </c>
      <c r="AE106" s="77">
        <v>3</v>
      </c>
      <c r="AF106" s="78"/>
      <c r="AG106" s="120"/>
    </row>
    <row r="107" spans="1:34" s="37" customFormat="1" ht="12.95" customHeight="1">
      <c r="A107" s="61">
        <v>94</v>
      </c>
      <c r="B107" s="62" t="s">
        <v>703</v>
      </c>
      <c r="C107" s="63" t="s">
        <v>51</v>
      </c>
      <c r="D107" s="99" t="s">
        <v>16</v>
      </c>
      <c r="E107" s="65" t="s">
        <v>52</v>
      </c>
      <c r="F107" s="66" t="s">
        <v>704</v>
      </c>
      <c r="G107" s="65" t="s">
        <v>86</v>
      </c>
      <c r="H107" s="68" t="s">
        <v>143</v>
      </c>
      <c r="I107" s="102" t="s">
        <v>1455</v>
      </c>
      <c r="J107" s="65" t="s">
        <v>92</v>
      </c>
      <c r="K107" s="65" t="s">
        <v>93</v>
      </c>
      <c r="L107" s="62" t="s">
        <v>640</v>
      </c>
      <c r="M107" s="65" t="s">
        <v>640</v>
      </c>
      <c r="N107" s="62" t="s">
        <v>91</v>
      </c>
      <c r="O107" s="65"/>
      <c r="P107" s="65" t="s">
        <v>331</v>
      </c>
      <c r="Q107" s="65" t="s">
        <v>671</v>
      </c>
      <c r="R107" s="100" t="s">
        <v>672</v>
      </c>
      <c r="S107" s="100"/>
      <c r="T107" s="100"/>
      <c r="U107" s="100"/>
      <c r="V107" s="71" t="s">
        <v>2019</v>
      </c>
      <c r="W107" s="72">
        <v>83</v>
      </c>
      <c r="X107" s="101" t="s">
        <v>2235</v>
      </c>
      <c r="Y107" s="74">
        <v>62</v>
      </c>
      <c r="Z107" s="75" t="s">
        <v>2248</v>
      </c>
      <c r="AA107" s="75">
        <v>16080105</v>
      </c>
      <c r="AB107" s="76">
        <v>65.8</v>
      </c>
      <c r="AC107" s="76">
        <f t="shared" si="1"/>
        <v>63.519999999999996</v>
      </c>
      <c r="AD107" s="77">
        <v>3</v>
      </c>
      <c r="AE107" s="77">
        <v>3</v>
      </c>
      <c r="AF107" s="78"/>
      <c r="AG107" s="120"/>
    </row>
    <row r="108" spans="1:34" s="37" customFormat="1" ht="12.95" customHeight="1">
      <c r="A108" s="61">
        <v>97</v>
      </c>
      <c r="B108" s="62" t="s">
        <v>711</v>
      </c>
      <c r="C108" s="63" t="s">
        <v>53</v>
      </c>
      <c r="D108" s="99" t="s">
        <v>16</v>
      </c>
      <c r="E108" s="65" t="s">
        <v>54</v>
      </c>
      <c r="F108" s="66" t="s">
        <v>712</v>
      </c>
      <c r="G108" s="65" t="s">
        <v>86</v>
      </c>
      <c r="H108" s="68" t="s">
        <v>132</v>
      </c>
      <c r="I108" s="102" t="s">
        <v>1537</v>
      </c>
      <c r="J108" s="65" t="s">
        <v>92</v>
      </c>
      <c r="K108" s="65" t="s">
        <v>93</v>
      </c>
      <c r="L108" s="62" t="s">
        <v>290</v>
      </c>
      <c r="M108" s="65" t="s">
        <v>290</v>
      </c>
      <c r="N108" s="62" t="s">
        <v>95</v>
      </c>
      <c r="O108" s="65"/>
      <c r="P108" s="65" t="s">
        <v>315</v>
      </c>
      <c r="Q108" s="65" t="s">
        <v>364</v>
      </c>
      <c r="R108" s="100" t="s">
        <v>697</v>
      </c>
      <c r="S108" s="100"/>
      <c r="T108" s="100"/>
      <c r="U108" s="100"/>
      <c r="V108" s="71" t="s">
        <v>2022</v>
      </c>
      <c r="W108" s="72">
        <v>84</v>
      </c>
      <c r="X108" s="101" t="s">
        <v>2235</v>
      </c>
      <c r="Y108" s="74">
        <v>73</v>
      </c>
      <c r="Z108" s="75" t="s">
        <v>2248</v>
      </c>
      <c r="AA108" s="75">
        <v>16080106</v>
      </c>
      <c r="AB108" s="76">
        <v>69.400000000000006</v>
      </c>
      <c r="AC108" s="76">
        <f t="shared" si="1"/>
        <v>71.56</v>
      </c>
      <c r="AD108" s="77">
        <v>3</v>
      </c>
      <c r="AE108" s="77">
        <v>3</v>
      </c>
      <c r="AF108" s="78" t="s">
        <v>2266</v>
      </c>
      <c r="AG108" s="120"/>
    </row>
    <row r="109" spans="1:34" s="37" customFormat="1" ht="12.95" customHeight="1">
      <c r="A109" s="61">
        <v>105</v>
      </c>
      <c r="B109" s="62" t="s">
        <v>736</v>
      </c>
      <c r="C109" s="63" t="s">
        <v>53</v>
      </c>
      <c r="D109" s="99" t="s">
        <v>16</v>
      </c>
      <c r="E109" s="65" t="s">
        <v>54</v>
      </c>
      <c r="F109" s="66" t="s">
        <v>737</v>
      </c>
      <c r="G109" s="65" t="s">
        <v>86</v>
      </c>
      <c r="H109" s="68" t="s">
        <v>87</v>
      </c>
      <c r="I109" s="102" t="s">
        <v>1639</v>
      </c>
      <c r="J109" s="65" t="s">
        <v>88</v>
      </c>
      <c r="K109" s="65" t="s">
        <v>89</v>
      </c>
      <c r="L109" s="62" t="s">
        <v>200</v>
      </c>
      <c r="M109" s="65" t="s">
        <v>200</v>
      </c>
      <c r="N109" s="62" t="s">
        <v>95</v>
      </c>
      <c r="O109" s="65" t="s">
        <v>98</v>
      </c>
      <c r="P109" s="65" t="s">
        <v>416</v>
      </c>
      <c r="Q109" s="65" t="s">
        <v>417</v>
      </c>
      <c r="R109" s="100" t="s">
        <v>738</v>
      </c>
      <c r="S109" s="100"/>
      <c r="T109" s="100"/>
      <c r="U109" s="100"/>
      <c r="V109" s="71" t="s">
        <v>2030</v>
      </c>
      <c r="W109" s="72">
        <v>90</v>
      </c>
      <c r="X109" s="101" t="s">
        <v>2235</v>
      </c>
      <c r="Y109" s="74">
        <v>70</v>
      </c>
      <c r="Z109" s="75" t="s">
        <v>2248</v>
      </c>
      <c r="AA109" s="75">
        <v>16080107</v>
      </c>
      <c r="AB109" s="76">
        <v>73</v>
      </c>
      <c r="AC109" s="76">
        <f t="shared" si="1"/>
        <v>71.2</v>
      </c>
      <c r="AD109" s="77">
        <v>3</v>
      </c>
      <c r="AE109" s="77">
        <v>3</v>
      </c>
      <c r="AF109" s="78"/>
      <c r="AG109" s="120"/>
    </row>
    <row r="110" spans="1:34" s="37" customFormat="1" ht="12.95" customHeight="1">
      <c r="A110" s="61">
        <v>101</v>
      </c>
      <c r="B110" s="62" t="s">
        <v>726</v>
      </c>
      <c r="C110" s="63" t="s">
        <v>53</v>
      </c>
      <c r="D110" s="99" t="s">
        <v>16</v>
      </c>
      <c r="E110" s="65" t="s">
        <v>54</v>
      </c>
      <c r="F110" s="66" t="s">
        <v>727</v>
      </c>
      <c r="G110" s="65" t="s">
        <v>101</v>
      </c>
      <c r="H110" s="68" t="s">
        <v>87</v>
      </c>
      <c r="I110" s="102" t="s">
        <v>1587</v>
      </c>
      <c r="J110" s="65" t="s">
        <v>92</v>
      </c>
      <c r="K110" s="65" t="s">
        <v>93</v>
      </c>
      <c r="L110" s="62" t="s">
        <v>355</v>
      </c>
      <c r="M110" s="65" t="s">
        <v>355</v>
      </c>
      <c r="N110" s="62" t="s">
        <v>95</v>
      </c>
      <c r="O110" s="65" t="s">
        <v>98</v>
      </c>
      <c r="P110" s="65" t="s">
        <v>623</v>
      </c>
      <c r="Q110" s="65" t="s">
        <v>347</v>
      </c>
      <c r="R110" s="100" t="s">
        <v>672</v>
      </c>
      <c r="S110" s="100"/>
      <c r="T110" s="100"/>
      <c r="U110" s="100"/>
      <c r="V110" s="71" t="s">
        <v>2026</v>
      </c>
      <c r="W110" s="72">
        <v>86</v>
      </c>
      <c r="X110" s="101" t="s">
        <v>2235</v>
      </c>
      <c r="Y110" s="74">
        <v>68</v>
      </c>
      <c r="Z110" s="75" t="s">
        <v>2248</v>
      </c>
      <c r="AA110" s="75">
        <v>16080108</v>
      </c>
      <c r="AB110" s="76">
        <v>75.2</v>
      </c>
      <c r="AC110" s="76">
        <f t="shared" si="1"/>
        <v>70.88</v>
      </c>
      <c r="AD110" s="77">
        <v>3</v>
      </c>
      <c r="AE110" s="77">
        <v>3</v>
      </c>
      <c r="AF110" s="78"/>
      <c r="AG110" s="120"/>
    </row>
    <row r="111" spans="1:34" s="2" customFormat="1" ht="12.95" customHeight="1">
      <c r="A111" s="61">
        <v>127</v>
      </c>
      <c r="B111" s="103" t="s">
        <v>1441</v>
      </c>
      <c r="C111" s="63" t="s">
        <v>1403</v>
      </c>
      <c r="D111" s="104" t="s">
        <v>16</v>
      </c>
      <c r="E111" s="65" t="s">
        <v>1397</v>
      </c>
      <c r="F111" s="105" t="s">
        <v>1442</v>
      </c>
      <c r="G111" s="106" t="s">
        <v>86</v>
      </c>
      <c r="H111" s="68" t="s">
        <v>87</v>
      </c>
      <c r="I111" s="106" t="s">
        <v>1658</v>
      </c>
      <c r="J111" s="107" t="s">
        <v>88</v>
      </c>
      <c r="K111" s="107" t="s">
        <v>89</v>
      </c>
      <c r="L111" s="108" t="s">
        <v>200</v>
      </c>
      <c r="M111" s="107"/>
      <c r="N111" s="108" t="s">
        <v>91</v>
      </c>
      <c r="O111" s="107"/>
      <c r="P111" s="107" t="s">
        <v>358</v>
      </c>
      <c r="Q111" s="107" t="s">
        <v>881</v>
      </c>
      <c r="R111" s="109" t="s">
        <v>677</v>
      </c>
      <c r="S111" s="109"/>
      <c r="T111" s="109"/>
      <c r="U111" s="109"/>
      <c r="V111" s="71" t="s">
        <v>2052</v>
      </c>
      <c r="W111" s="72">
        <v>107</v>
      </c>
      <c r="X111" s="101" t="s">
        <v>2236</v>
      </c>
      <c r="Y111" s="74">
        <v>63</v>
      </c>
      <c r="Z111" s="75" t="s">
        <v>2248</v>
      </c>
      <c r="AA111" s="75">
        <v>16080109</v>
      </c>
      <c r="AB111" s="76">
        <v>66.400000000000006</v>
      </c>
      <c r="AC111" s="76">
        <f t="shared" si="1"/>
        <v>64.36</v>
      </c>
      <c r="AD111" s="77">
        <v>3</v>
      </c>
      <c r="AE111" s="77">
        <v>3</v>
      </c>
      <c r="AF111" s="78" t="s">
        <v>2266</v>
      </c>
      <c r="AG111" s="120"/>
      <c r="AH111" s="37"/>
    </row>
    <row r="112" spans="1:34" s="2" customFormat="1" ht="12.95" customHeight="1">
      <c r="A112" s="61">
        <v>124</v>
      </c>
      <c r="B112" s="108" t="s">
        <v>1436</v>
      </c>
      <c r="C112" s="63" t="s">
        <v>1403</v>
      </c>
      <c r="D112" s="104" t="s">
        <v>16</v>
      </c>
      <c r="E112" s="65" t="s">
        <v>1397</v>
      </c>
      <c r="F112" s="66" t="s">
        <v>1437</v>
      </c>
      <c r="G112" s="107" t="s">
        <v>86</v>
      </c>
      <c r="H112" s="68" t="s">
        <v>87</v>
      </c>
      <c r="I112" s="106" t="s">
        <v>1655</v>
      </c>
      <c r="J112" s="107" t="s">
        <v>117</v>
      </c>
      <c r="K112" s="107" t="s">
        <v>93</v>
      </c>
      <c r="L112" s="108" t="s">
        <v>200</v>
      </c>
      <c r="M112" s="107"/>
      <c r="N112" s="108" t="s">
        <v>91</v>
      </c>
      <c r="O112" s="107"/>
      <c r="P112" s="107" t="s">
        <v>619</v>
      </c>
      <c r="Q112" s="107" t="s">
        <v>424</v>
      </c>
      <c r="R112" s="109" t="s">
        <v>683</v>
      </c>
      <c r="S112" s="109"/>
      <c r="T112" s="109"/>
      <c r="U112" s="109"/>
      <c r="V112" s="71" t="s">
        <v>2049</v>
      </c>
      <c r="W112" s="72">
        <v>105</v>
      </c>
      <c r="X112" s="101" t="s">
        <v>2236</v>
      </c>
      <c r="Y112" s="74">
        <v>56</v>
      </c>
      <c r="Z112" s="75" t="s">
        <v>2248</v>
      </c>
      <c r="AA112" s="75">
        <v>16080110</v>
      </c>
      <c r="AB112" s="76">
        <v>73.599999999999994</v>
      </c>
      <c r="AC112" s="76">
        <f t="shared" si="1"/>
        <v>63.04</v>
      </c>
      <c r="AD112" s="77">
        <v>3</v>
      </c>
      <c r="AE112" s="77">
        <v>3</v>
      </c>
      <c r="AF112" s="78"/>
      <c r="AG112" s="120"/>
      <c r="AH112" s="37"/>
    </row>
    <row r="113" spans="1:34" s="2" customFormat="1" ht="12.95" customHeight="1">
      <c r="A113" s="61">
        <v>112</v>
      </c>
      <c r="B113" s="108" t="s">
        <v>1410</v>
      </c>
      <c r="C113" s="63" t="s">
        <v>1403</v>
      </c>
      <c r="D113" s="104" t="s">
        <v>16</v>
      </c>
      <c r="E113" s="65" t="s">
        <v>1397</v>
      </c>
      <c r="F113" s="66" t="s">
        <v>1411</v>
      </c>
      <c r="G113" s="107" t="s">
        <v>86</v>
      </c>
      <c r="H113" s="68" t="s">
        <v>87</v>
      </c>
      <c r="I113" s="106" t="s">
        <v>1518</v>
      </c>
      <c r="J113" s="107" t="s">
        <v>92</v>
      </c>
      <c r="K113" s="107" t="s">
        <v>93</v>
      </c>
      <c r="L113" s="108" t="s">
        <v>200</v>
      </c>
      <c r="M113" s="107"/>
      <c r="N113" s="108" t="s">
        <v>91</v>
      </c>
      <c r="O113" s="107"/>
      <c r="P113" s="107" t="s">
        <v>255</v>
      </c>
      <c r="Q113" s="107" t="s">
        <v>238</v>
      </c>
      <c r="R113" s="109" t="s">
        <v>673</v>
      </c>
      <c r="S113" s="109"/>
      <c r="T113" s="109"/>
      <c r="U113" s="109"/>
      <c r="V113" s="71" t="s">
        <v>2037</v>
      </c>
      <c r="W113" s="72">
        <v>95</v>
      </c>
      <c r="X113" s="101" t="s">
        <v>2236</v>
      </c>
      <c r="Y113" s="74">
        <v>55.5</v>
      </c>
      <c r="Z113" s="75" t="s">
        <v>2248</v>
      </c>
      <c r="AA113" s="75">
        <v>16080111</v>
      </c>
      <c r="AB113" s="79">
        <v>0</v>
      </c>
      <c r="AC113" s="76">
        <f t="shared" si="1"/>
        <v>33.299999999999997</v>
      </c>
      <c r="AD113" s="77">
        <v>3</v>
      </c>
      <c r="AE113" s="77">
        <v>3</v>
      </c>
      <c r="AF113" s="78"/>
      <c r="AG113" s="120"/>
      <c r="AH113" s="37"/>
    </row>
    <row r="114" spans="1:34" s="2" customFormat="1" ht="12.95" customHeight="1">
      <c r="A114" s="61">
        <v>116</v>
      </c>
      <c r="B114" s="108" t="s">
        <v>1418</v>
      </c>
      <c r="C114" s="63" t="s">
        <v>1399</v>
      </c>
      <c r="D114" s="104" t="s">
        <v>16</v>
      </c>
      <c r="E114" s="65" t="s">
        <v>1396</v>
      </c>
      <c r="F114" s="66" t="s">
        <v>1419</v>
      </c>
      <c r="G114" s="107" t="s">
        <v>101</v>
      </c>
      <c r="H114" s="68" t="s">
        <v>87</v>
      </c>
      <c r="I114" s="106" t="s">
        <v>1648</v>
      </c>
      <c r="J114" s="107" t="s">
        <v>92</v>
      </c>
      <c r="K114" s="107" t="s">
        <v>93</v>
      </c>
      <c r="L114" s="108" t="s">
        <v>217</v>
      </c>
      <c r="M114" s="107"/>
      <c r="N114" s="108" t="s">
        <v>95</v>
      </c>
      <c r="O114" s="107" t="s">
        <v>98</v>
      </c>
      <c r="P114" s="107" t="s">
        <v>215</v>
      </c>
      <c r="Q114" s="107" t="s">
        <v>630</v>
      </c>
      <c r="R114" s="109" t="s">
        <v>755</v>
      </c>
      <c r="S114" s="109"/>
      <c r="T114" s="109"/>
      <c r="U114" s="109"/>
      <c r="V114" s="71" t="s">
        <v>2041</v>
      </c>
      <c r="W114" s="72">
        <v>99</v>
      </c>
      <c r="X114" s="101" t="s">
        <v>2236</v>
      </c>
      <c r="Y114" s="74">
        <v>75</v>
      </c>
      <c r="Z114" s="75" t="s">
        <v>2248</v>
      </c>
      <c r="AA114" s="75">
        <v>16080112</v>
      </c>
      <c r="AB114" s="76">
        <v>74.7</v>
      </c>
      <c r="AC114" s="76">
        <f t="shared" si="1"/>
        <v>74.88</v>
      </c>
      <c r="AD114" s="77">
        <v>3</v>
      </c>
      <c r="AE114" s="77">
        <v>3</v>
      </c>
      <c r="AF114" s="78" t="s">
        <v>2266</v>
      </c>
      <c r="AG114" s="120"/>
    </row>
    <row r="115" spans="1:34" s="2" customFormat="1" ht="12.95" customHeight="1">
      <c r="A115" s="61">
        <v>126</v>
      </c>
      <c r="B115" s="103" t="s">
        <v>1439</v>
      </c>
      <c r="C115" s="63" t="s">
        <v>1399</v>
      </c>
      <c r="D115" s="104" t="s">
        <v>16</v>
      </c>
      <c r="E115" s="65" t="s">
        <v>1396</v>
      </c>
      <c r="F115" s="105" t="s">
        <v>1440</v>
      </c>
      <c r="G115" s="106" t="s">
        <v>86</v>
      </c>
      <c r="H115" s="68" t="s">
        <v>87</v>
      </c>
      <c r="I115" s="106" t="s">
        <v>1657</v>
      </c>
      <c r="J115" s="107" t="s">
        <v>88</v>
      </c>
      <c r="K115" s="107" t="s">
        <v>93</v>
      </c>
      <c r="L115" s="108" t="s">
        <v>200</v>
      </c>
      <c r="M115" s="107"/>
      <c r="N115" s="108" t="s">
        <v>95</v>
      </c>
      <c r="O115" s="107" t="s">
        <v>98</v>
      </c>
      <c r="P115" s="107" t="s">
        <v>204</v>
      </c>
      <c r="Q115" s="107" t="s">
        <v>308</v>
      </c>
      <c r="R115" s="109" t="s">
        <v>679</v>
      </c>
      <c r="S115" s="109"/>
      <c r="T115" s="109"/>
      <c r="U115" s="109"/>
      <c r="V115" s="71" t="s">
        <v>2051</v>
      </c>
      <c r="W115" s="72">
        <v>106</v>
      </c>
      <c r="X115" s="101" t="s">
        <v>2236</v>
      </c>
      <c r="Y115" s="74">
        <v>74.5</v>
      </c>
      <c r="Z115" s="75" t="s">
        <v>2248</v>
      </c>
      <c r="AA115" s="75">
        <v>16080113</v>
      </c>
      <c r="AB115" s="76">
        <v>71.2</v>
      </c>
      <c r="AC115" s="76">
        <f t="shared" si="1"/>
        <v>73.180000000000007</v>
      </c>
      <c r="AD115" s="77">
        <v>3</v>
      </c>
      <c r="AE115" s="77">
        <v>3</v>
      </c>
      <c r="AF115" s="78"/>
      <c r="AG115" s="120"/>
    </row>
    <row r="116" spans="1:34" s="2" customFormat="1" ht="12.95" customHeight="1">
      <c r="A116" s="61">
        <v>121</v>
      </c>
      <c r="B116" s="108" t="s">
        <v>1430</v>
      </c>
      <c r="C116" s="110" t="s">
        <v>1399</v>
      </c>
      <c r="D116" s="107" t="s">
        <v>16</v>
      </c>
      <c r="E116" s="65" t="s">
        <v>1396</v>
      </c>
      <c r="F116" s="66" t="s">
        <v>1431</v>
      </c>
      <c r="G116" s="107" t="s">
        <v>86</v>
      </c>
      <c r="H116" s="68" t="s">
        <v>115</v>
      </c>
      <c r="I116" s="106" t="s">
        <v>1652</v>
      </c>
      <c r="J116" s="107" t="s">
        <v>109</v>
      </c>
      <c r="K116" s="107" t="s">
        <v>93</v>
      </c>
      <c r="L116" s="108" t="s">
        <v>217</v>
      </c>
      <c r="M116" s="107"/>
      <c r="N116" s="108" t="s">
        <v>95</v>
      </c>
      <c r="O116" s="107" t="s">
        <v>98</v>
      </c>
      <c r="P116" s="107" t="s">
        <v>237</v>
      </c>
      <c r="Q116" s="107" t="s">
        <v>412</v>
      </c>
      <c r="R116" s="109" t="s">
        <v>673</v>
      </c>
      <c r="S116" s="109"/>
      <c r="T116" s="109"/>
      <c r="U116" s="109"/>
      <c r="V116" s="71" t="s">
        <v>2046</v>
      </c>
      <c r="W116" s="72">
        <v>104</v>
      </c>
      <c r="X116" s="101" t="s">
        <v>2236</v>
      </c>
      <c r="Y116" s="74">
        <v>71.5</v>
      </c>
      <c r="Z116" s="75" t="s">
        <v>2248</v>
      </c>
      <c r="AA116" s="75">
        <v>16080114</v>
      </c>
      <c r="AB116" s="76">
        <v>71.599999999999994</v>
      </c>
      <c r="AC116" s="76">
        <f t="shared" si="1"/>
        <v>71.539999999999992</v>
      </c>
      <c r="AD116" s="77">
        <v>3</v>
      </c>
      <c r="AE116" s="77">
        <v>3</v>
      </c>
      <c r="AF116" s="78"/>
      <c r="AG116" s="120"/>
    </row>
    <row r="117" spans="1:34" s="2" customFormat="1" ht="12.95" customHeight="1">
      <c r="A117" s="61">
        <v>117</v>
      </c>
      <c r="B117" s="108" t="s">
        <v>1420</v>
      </c>
      <c r="C117" s="63" t="s">
        <v>1400</v>
      </c>
      <c r="D117" s="104" t="s">
        <v>16</v>
      </c>
      <c r="E117" s="65" t="s">
        <v>1395</v>
      </c>
      <c r="F117" s="66" t="s">
        <v>1421</v>
      </c>
      <c r="G117" s="107" t="s">
        <v>101</v>
      </c>
      <c r="H117" s="68" t="s">
        <v>87</v>
      </c>
      <c r="I117" s="106" t="s">
        <v>1566</v>
      </c>
      <c r="J117" s="107" t="s">
        <v>92</v>
      </c>
      <c r="K117" s="107" t="s">
        <v>93</v>
      </c>
      <c r="L117" s="108" t="s">
        <v>290</v>
      </c>
      <c r="M117" s="107"/>
      <c r="N117" s="108" t="s">
        <v>95</v>
      </c>
      <c r="O117" s="107" t="s">
        <v>98</v>
      </c>
      <c r="P117" s="107" t="s">
        <v>331</v>
      </c>
      <c r="Q117" s="107" t="s">
        <v>261</v>
      </c>
      <c r="R117" s="109" t="s">
        <v>673</v>
      </c>
      <c r="S117" s="109"/>
      <c r="T117" s="109"/>
      <c r="U117" s="109"/>
      <c r="V117" s="71" t="s">
        <v>2042</v>
      </c>
      <c r="W117" s="72">
        <v>100</v>
      </c>
      <c r="X117" s="101" t="s">
        <v>2236</v>
      </c>
      <c r="Y117" s="74">
        <v>79.5</v>
      </c>
      <c r="Z117" s="75" t="s">
        <v>2248</v>
      </c>
      <c r="AA117" s="75">
        <v>16080115</v>
      </c>
      <c r="AB117" s="76">
        <v>68.8</v>
      </c>
      <c r="AC117" s="76">
        <f t="shared" si="1"/>
        <v>75.22</v>
      </c>
      <c r="AD117" s="77">
        <v>3</v>
      </c>
      <c r="AE117" s="77">
        <v>3</v>
      </c>
      <c r="AF117" s="78" t="s">
        <v>2266</v>
      </c>
      <c r="AG117" s="120"/>
    </row>
    <row r="118" spans="1:34" s="2" customFormat="1" ht="12.95" customHeight="1">
      <c r="A118" s="61">
        <v>115</v>
      </c>
      <c r="B118" s="108" t="s">
        <v>1416</v>
      </c>
      <c r="C118" s="63" t="s">
        <v>1400</v>
      </c>
      <c r="D118" s="104" t="s">
        <v>16</v>
      </c>
      <c r="E118" s="65" t="s">
        <v>1395</v>
      </c>
      <c r="F118" s="66" t="s">
        <v>1417</v>
      </c>
      <c r="G118" s="107" t="s">
        <v>86</v>
      </c>
      <c r="H118" s="68" t="s">
        <v>128</v>
      </c>
      <c r="I118" s="106" t="s">
        <v>1607</v>
      </c>
      <c r="J118" s="107" t="s">
        <v>92</v>
      </c>
      <c r="K118" s="107" t="s">
        <v>93</v>
      </c>
      <c r="L118" s="108" t="s">
        <v>595</v>
      </c>
      <c r="M118" s="107"/>
      <c r="N118" s="108" t="s">
        <v>95</v>
      </c>
      <c r="O118" s="107" t="s">
        <v>98</v>
      </c>
      <c r="P118" s="107" t="s">
        <v>315</v>
      </c>
      <c r="Q118" s="107" t="s">
        <v>613</v>
      </c>
      <c r="R118" s="109" t="s">
        <v>673</v>
      </c>
      <c r="S118" s="109"/>
      <c r="T118" s="109"/>
      <c r="U118" s="109"/>
      <c r="V118" s="71" t="s">
        <v>2040</v>
      </c>
      <c r="W118" s="72">
        <v>98</v>
      </c>
      <c r="X118" s="101" t="s">
        <v>2236</v>
      </c>
      <c r="Y118" s="74">
        <v>76</v>
      </c>
      <c r="Z118" s="75" t="s">
        <v>2248</v>
      </c>
      <c r="AA118" s="75">
        <v>16080117</v>
      </c>
      <c r="AB118" s="76">
        <v>68</v>
      </c>
      <c r="AC118" s="76">
        <f t="shared" si="1"/>
        <v>72.800000000000011</v>
      </c>
      <c r="AD118" s="77">
        <v>3</v>
      </c>
      <c r="AE118" s="77">
        <v>3</v>
      </c>
      <c r="AF118" s="78"/>
      <c r="AG118" s="120"/>
    </row>
    <row r="119" spans="1:34" s="2" customFormat="1" ht="12.95" customHeight="1">
      <c r="A119" s="61">
        <v>109</v>
      </c>
      <c r="B119" s="108" t="s">
        <v>1401</v>
      </c>
      <c r="C119" s="63" t="s">
        <v>1400</v>
      </c>
      <c r="D119" s="104" t="s">
        <v>16</v>
      </c>
      <c r="E119" s="65" t="s">
        <v>1395</v>
      </c>
      <c r="F119" s="111" t="s">
        <v>1402</v>
      </c>
      <c r="G119" s="107" t="s">
        <v>101</v>
      </c>
      <c r="H119" s="68" t="s">
        <v>128</v>
      </c>
      <c r="I119" s="106" t="s">
        <v>1575</v>
      </c>
      <c r="J119" s="107" t="s">
        <v>92</v>
      </c>
      <c r="K119" s="107" t="s">
        <v>93</v>
      </c>
      <c r="L119" s="108" t="s">
        <v>606</v>
      </c>
      <c r="M119" s="107"/>
      <c r="N119" s="108" t="s">
        <v>95</v>
      </c>
      <c r="O119" s="107" t="s">
        <v>98</v>
      </c>
      <c r="P119" s="107" t="s">
        <v>237</v>
      </c>
      <c r="Q119" s="107" t="s">
        <v>276</v>
      </c>
      <c r="R119" s="109" t="s">
        <v>673</v>
      </c>
      <c r="S119" s="109"/>
      <c r="T119" s="109"/>
      <c r="U119" s="109"/>
      <c r="V119" s="71" t="s">
        <v>2034</v>
      </c>
      <c r="W119" s="72">
        <v>92</v>
      </c>
      <c r="X119" s="101" t="s">
        <v>2235</v>
      </c>
      <c r="Y119" s="74">
        <v>78</v>
      </c>
      <c r="Z119" s="75" t="s">
        <v>2248</v>
      </c>
      <c r="AA119" s="75">
        <v>16080116</v>
      </c>
      <c r="AB119" s="79">
        <v>0</v>
      </c>
      <c r="AC119" s="76">
        <f t="shared" si="1"/>
        <v>46.8</v>
      </c>
      <c r="AD119" s="77">
        <v>3</v>
      </c>
      <c r="AE119" s="77">
        <v>3</v>
      </c>
      <c r="AF119" s="78"/>
      <c r="AG119" s="120"/>
    </row>
    <row r="120" spans="1:34" s="2" customFormat="1" ht="12.95" customHeight="1">
      <c r="A120" s="61">
        <v>128</v>
      </c>
      <c r="B120" s="103" t="s">
        <v>1443</v>
      </c>
      <c r="C120" s="63" t="s">
        <v>1407</v>
      </c>
      <c r="D120" s="104" t="s">
        <v>16</v>
      </c>
      <c r="E120" s="65" t="s">
        <v>1394</v>
      </c>
      <c r="F120" s="66" t="s">
        <v>1444</v>
      </c>
      <c r="G120" s="107" t="s">
        <v>101</v>
      </c>
      <c r="H120" s="68" t="s">
        <v>87</v>
      </c>
      <c r="I120" s="106" t="s">
        <v>1643</v>
      </c>
      <c r="J120" s="107" t="s">
        <v>109</v>
      </c>
      <c r="K120" s="107" t="s">
        <v>89</v>
      </c>
      <c r="L120" s="108" t="s">
        <v>200</v>
      </c>
      <c r="M120" s="107"/>
      <c r="N120" s="108" t="s">
        <v>91</v>
      </c>
      <c r="O120" s="107"/>
      <c r="P120" s="107" t="s">
        <v>1445</v>
      </c>
      <c r="Q120" s="107" t="s">
        <v>1428</v>
      </c>
      <c r="R120" s="109" t="s">
        <v>692</v>
      </c>
      <c r="S120" s="109"/>
      <c r="T120" s="109"/>
      <c r="U120" s="109"/>
      <c r="V120" s="71" t="s">
        <v>2053</v>
      </c>
      <c r="W120" s="72">
        <v>107</v>
      </c>
      <c r="X120" s="101" t="s">
        <v>2236</v>
      </c>
      <c r="Y120" s="74">
        <v>58</v>
      </c>
      <c r="Z120" s="75" t="s">
        <v>2248</v>
      </c>
      <c r="AA120" s="75">
        <v>16080120</v>
      </c>
      <c r="AB120" s="76">
        <v>86.2</v>
      </c>
      <c r="AC120" s="76">
        <f t="shared" si="1"/>
        <v>69.28</v>
      </c>
      <c r="AD120" s="77">
        <v>4</v>
      </c>
      <c r="AE120" s="77">
        <v>4</v>
      </c>
      <c r="AF120" s="78" t="s">
        <v>2266</v>
      </c>
      <c r="AG120" s="120"/>
    </row>
    <row r="121" spans="1:34" s="2" customFormat="1" ht="12.95" customHeight="1">
      <c r="A121" s="61">
        <v>122</v>
      </c>
      <c r="B121" s="108" t="s">
        <v>1432</v>
      </c>
      <c r="C121" s="110" t="s">
        <v>1407</v>
      </c>
      <c r="D121" s="107" t="s">
        <v>16</v>
      </c>
      <c r="E121" s="65" t="s">
        <v>1394</v>
      </c>
      <c r="F121" s="66" t="s">
        <v>1433</v>
      </c>
      <c r="G121" s="107" t="s">
        <v>86</v>
      </c>
      <c r="H121" s="68" t="s">
        <v>99</v>
      </c>
      <c r="I121" s="106" t="s">
        <v>1625</v>
      </c>
      <c r="J121" s="107" t="s">
        <v>92</v>
      </c>
      <c r="K121" s="107" t="s">
        <v>93</v>
      </c>
      <c r="L121" s="108" t="s">
        <v>413</v>
      </c>
      <c r="M121" s="107"/>
      <c r="N121" s="108" t="s">
        <v>95</v>
      </c>
      <c r="O121" s="107"/>
      <c r="P121" s="107" t="s">
        <v>1307</v>
      </c>
      <c r="Q121" s="107" t="s">
        <v>1429</v>
      </c>
      <c r="R121" s="109" t="s">
        <v>672</v>
      </c>
      <c r="S121" s="109"/>
      <c r="T121" s="109"/>
      <c r="U121" s="109"/>
      <c r="V121" s="71" t="s">
        <v>2047</v>
      </c>
      <c r="W121" s="72">
        <v>105</v>
      </c>
      <c r="X121" s="101" t="s">
        <v>2236</v>
      </c>
      <c r="Y121" s="74">
        <v>65</v>
      </c>
      <c r="Z121" s="75" t="s">
        <v>2248</v>
      </c>
      <c r="AA121" s="75">
        <v>16080118</v>
      </c>
      <c r="AB121" s="76">
        <v>71</v>
      </c>
      <c r="AC121" s="76">
        <f t="shared" si="1"/>
        <v>67.400000000000006</v>
      </c>
      <c r="AD121" s="77">
        <v>4</v>
      </c>
      <c r="AE121" s="77">
        <v>4</v>
      </c>
      <c r="AF121" s="78"/>
      <c r="AG121" s="120"/>
    </row>
    <row r="122" spans="1:34" s="2" customFormat="1" ht="12.95" customHeight="1">
      <c r="A122" s="61">
        <v>125</v>
      </c>
      <c r="B122" s="103" t="s">
        <v>1438</v>
      </c>
      <c r="C122" s="63" t="s">
        <v>1407</v>
      </c>
      <c r="D122" s="104" t="s">
        <v>16</v>
      </c>
      <c r="E122" s="65" t="s">
        <v>1394</v>
      </c>
      <c r="F122" s="105" t="s">
        <v>1424</v>
      </c>
      <c r="G122" s="106" t="s">
        <v>86</v>
      </c>
      <c r="H122" s="68" t="s">
        <v>87</v>
      </c>
      <c r="I122" s="106" t="s">
        <v>1656</v>
      </c>
      <c r="J122" s="107" t="s">
        <v>88</v>
      </c>
      <c r="K122" s="107" t="s">
        <v>93</v>
      </c>
      <c r="L122" s="108" t="s">
        <v>257</v>
      </c>
      <c r="M122" s="107"/>
      <c r="N122" s="108" t="s">
        <v>91</v>
      </c>
      <c r="O122" s="107"/>
      <c r="P122" s="107" t="s">
        <v>246</v>
      </c>
      <c r="Q122" s="107" t="s">
        <v>269</v>
      </c>
      <c r="R122" s="109" t="s">
        <v>721</v>
      </c>
      <c r="S122" s="109"/>
      <c r="T122" s="109"/>
      <c r="U122" s="109"/>
      <c r="V122" s="71" t="s">
        <v>2050</v>
      </c>
      <c r="W122" s="72">
        <v>106</v>
      </c>
      <c r="X122" s="101" t="s">
        <v>2236</v>
      </c>
      <c r="Y122" s="74">
        <v>59</v>
      </c>
      <c r="Z122" s="75" t="s">
        <v>2248</v>
      </c>
      <c r="AA122" s="75">
        <v>16080119</v>
      </c>
      <c r="AB122" s="79">
        <v>0</v>
      </c>
      <c r="AC122" s="76">
        <f t="shared" si="1"/>
        <v>35.4</v>
      </c>
      <c r="AD122" s="77">
        <v>4</v>
      </c>
      <c r="AE122" s="77">
        <v>4</v>
      </c>
      <c r="AF122" s="78"/>
      <c r="AG122" s="120"/>
    </row>
    <row r="123" spans="1:34" s="2" customFormat="1" ht="12.95" customHeight="1">
      <c r="A123" s="61">
        <v>130</v>
      </c>
      <c r="B123" s="103" t="s">
        <v>1447</v>
      </c>
      <c r="C123" s="63" t="s">
        <v>1398</v>
      </c>
      <c r="D123" s="104" t="s">
        <v>16</v>
      </c>
      <c r="E123" s="65" t="s">
        <v>1393</v>
      </c>
      <c r="F123" s="66" t="s">
        <v>1448</v>
      </c>
      <c r="G123" s="107" t="s">
        <v>101</v>
      </c>
      <c r="H123" s="68" t="s">
        <v>87</v>
      </c>
      <c r="I123" s="106" t="s">
        <v>1660</v>
      </c>
      <c r="J123" s="107" t="s">
        <v>88</v>
      </c>
      <c r="K123" s="107" t="s">
        <v>89</v>
      </c>
      <c r="L123" s="108" t="s">
        <v>200</v>
      </c>
      <c r="M123" s="107"/>
      <c r="N123" s="108" t="s">
        <v>91</v>
      </c>
      <c r="O123" s="107"/>
      <c r="P123" s="107" t="s">
        <v>450</v>
      </c>
      <c r="Q123" s="107" t="s">
        <v>325</v>
      </c>
      <c r="R123" s="109" t="s">
        <v>697</v>
      </c>
      <c r="S123" s="109"/>
      <c r="T123" s="109"/>
      <c r="U123" s="109"/>
      <c r="V123" s="71" t="s">
        <v>2055</v>
      </c>
      <c r="W123" s="72">
        <v>111</v>
      </c>
      <c r="X123" s="101" t="s">
        <v>2236</v>
      </c>
      <c r="Y123" s="74">
        <v>81.5</v>
      </c>
      <c r="Z123" s="75" t="s">
        <v>2248</v>
      </c>
      <c r="AA123" s="75">
        <v>16080121</v>
      </c>
      <c r="AB123" s="76">
        <v>77.599999999999994</v>
      </c>
      <c r="AC123" s="76">
        <f t="shared" si="1"/>
        <v>79.94</v>
      </c>
      <c r="AD123" s="77">
        <v>4</v>
      </c>
      <c r="AE123" s="77">
        <v>4</v>
      </c>
      <c r="AF123" s="78" t="s">
        <v>2266</v>
      </c>
      <c r="AG123" s="120"/>
    </row>
    <row r="124" spans="1:34" s="2" customFormat="1" ht="12.95" customHeight="1">
      <c r="A124" s="61">
        <v>113</v>
      </c>
      <c r="B124" s="108" t="s">
        <v>1412</v>
      </c>
      <c r="C124" s="63" t="s">
        <v>1398</v>
      </c>
      <c r="D124" s="104" t="s">
        <v>16</v>
      </c>
      <c r="E124" s="65" t="s">
        <v>1393</v>
      </c>
      <c r="F124" s="66" t="s">
        <v>1413</v>
      </c>
      <c r="G124" s="107" t="s">
        <v>86</v>
      </c>
      <c r="H124" s="68" t="s">
        <v>87</v>
      </c>
      <c r="I124" s="106" t="s">
        <v>1514</v>
      </c>
      <c r="J124" s="107" t="s">
        <v>88</v>
      </c>
      <c r="K124" s="107" t="s">
        <v>93</v>
      </c>
      <c r="L124" s="108" t="s">
        <v>210</v>
      </c>
      <c r="M124" s="107"/>
      <c r="N124" s="108" t="s">
        <v>91</v>
      </c>
      <c r="O124" s="107"/>
      <c r="P124" s="107" t="s">
        <v>337</v>
      </c>
      <c r="Q124" s="107" t="s">
        <v>464</v>
      </c>
      <c r="R124" s="109" t="s">
        <v>679</v>
      </c>
      <c r="S124" s="109"/>
      <c r="T124" s="109"/>
      <c r="U124" s="109"/>
      <c r="V124" s="71" t="s">
        <v>2038</v>
      </c>
      <c r="W124" s="72">
        <v>97</v>
      </c>
      <c r="X124" s="101" t="s">
        <v>2236</v>
      </c>
      <c r="Y124" s="74">
        <v>75</v>
      </c>
      <c r="Z124" s="75" t="s">
        <v>2248</v>
      </c>
      <c r="AA124" s="75">
        <v>16080122</v>
      </c>
      <c r="AB124" s="76">
        <v>77.400000000000006</v>
      </c>
      <c r="AC124" s="76">
        <f t="shared" si="1"/>
        <v>75.960000000000008</v>
      </c>
      <c r="AD124" s="77">
        <v>4</v>
      </c>
      <c r="AE124" s="77">
        <v>4</v>
      </c>
      <c r="AF124" s="78" t="s">
        <v>2266</v>
      </c>
      <c r="AG124" s="120"/>
    </row>
    <row r="125" spans="1:34" s="2" customFormat="1" ht="12.95" customHeight="1">
      <c r="A125" s="61">
        <v>120</v>
      </c>
      <c r="B125" s="108" t="s">
        <v>1426</v>
      </c>
      <c r="C125" s="63" t="s">
        <v>1398</v>
      </c>
      <c r="D125" s="104" t="s">
        <v>16</v>
      </c>
      <c r="E125" s="65" t="s">
        <v>1393</v>
      </c>
      <c r="F125" s="66" t="s">
        <v>1427</v>
      </c>
      <c r="G125" s="107" t="s">
        <v>101</v>
      </c>
      <c r="H125" s="68" t="s">
        <v>87</v>
      </c>
      <c r="I125" s="106" t="s">
        <v>1650</v>
      </c>
      <c r="J125" s="107" t="s">
        <v>92</v>
      </c>
      <c r="K125" s="107" t="s">
        <v>93</v>
      </c>
      <c r="L125" s="108" t="s">
        <v>290</v>
      </c>
      <c r="M125" s="107"/>
      <c r="N125" s="108" t="s">
        <v>95</v>
      </c>
      <c r="O125" s="107" t="s">
        <v>98</v>
      </c>
      <c r="P125" s="107" t="s">
        <v>386</v>
      </c>
      <c r="Q125" s="107" t="s">
        <v>410</v>
      </c>
      <c r="R125" s="109" t="s">
        <v>673</v>
      </c>
      <c r="S125" s="109"/>
      <c r="T125" s="109"/>
      <c r="U125" s="109"/>
      <c r="V125" s="71" t="s">
        <v>2045</v>
      </c>
      <c r="W125" s="72">
        <v>102</v>
      </c>
      <c r="X125" s="101" t="s">
        <v>2236</v>
      </c>
      <c r="Y125" s="74">
        <v>73</v>
      </c>
      <c r="Z125" s="75" t="s">
        <v>2248</v>
      </c>
      <c r="AA125" s="75">
        <v>16080123</v>
      </c>
      <c r="AB125" s="76">
        <v>72.2</v>
      </c>
      <c r="AC125" s="76">
        <f t="shared" si="1"/>
        <v>72.680000000000007</v>
      </c>
      <c r="AD125" s="77">
        <v>4</v>
      </c>
      <c r="AE125" s="77">
        <v>4</v>
      </c>
      <c r="AF125" s="78"/>
      <c r="AG125" s="120"/>
    </row>
    <row r="126" spans="1:34" s="2" customFormat="1" ht="12.95" customHeight="1">
      <c r="A126" s="61">
        <v>111</v>
      </c>
      <c r="B126" s="108" t="s">
        <v>1408</v>
      </c>
      <c r="C126" s="63" t="s">
        <v>1398</v>
      </c>
      <c r="D126" s="104" t="s">
        <v>16</v>
      </c>
      <c r="E126" s="65" t="s">
        <v>1393</v>
      </c>
      <c r="F126" s="66" t="s">
        <v>1409</v>
      </c>
      <c r="G126" s="107" t="s">
        <v>101</v>
      </c>
      <c r="H126" s="68" t="s">
        <v>97</v>
      </c>
      <c r="I126" s="106" t="s">
        <v>1545</v>
      </c>
      <c r="J126" s="107" t="s">
        <v>109</v>
      </c>
      <c r="K126" s="107" t="s">
        <v>93</v>
      </c>
      <c r="L126" s="108" t="s">
        <v>316</v>
      </c>
      <c r="M126" s="107"/>
      <c r="N126" s="108" t="s">
        <v>95</v>
      </c>
      <c r="O126" s="107" t="s">
        <v>98</v>
      </c>
      <c r="P126" s="107" t="s">
        <v>928</v>
      </c>
      <c r="Q126" s="107" t="s">
        <v>420</v>
      </c>
      <c r="R126" s="109" t="s">
        <v>683</v>
      </c>
      <c r="S126" s="109"/>
      <c r="T126" s="109"/>
      <c r="U126" s="109"/>
      <c r="V126" s="71" t="s">
        <v>2036</v>
      </c>
      <c r="W126" s="72">
        <v>94</v>
      </c>
      <c r="X126" s="101" t="s">
        <v>2236</v>
      </c>
      <c r="Y126" s="74">
        <v>69</v>
      </c>
      <c r="Z126" s="75" t="s">
        <v>2248</v>
      </c>
      <c r="AA126" s="75">
        <v>16080125</v>
      </c>
      <c r="AB126" s="76">
        <v>75.2</v>
      </c>
      <c r="AC126" s="76">
        <f t="shared" si="1"/>
        <v>71.48</v>
      </c>
      <c r="AD126" s="77">
        <v>4</v>
      </c>
      <c r="AE126" s="77">
        <v>4</v>
      </c>
      <c r="AF126" s="78"/>
      <c r="AG126" s="120"/>
    </row>
    <row r="127" spans="1:34" s="2" customFormat="1" ht="12.95" customHeight="1">
      <c r="A127" s="61">
        <v>129</v>
      </c>
      <c r="B127" s="103" t="s">
        <v>1446</v>
      </c>
      <c r="C127" s="63" t="s">
        <v>1398</v>
      </c>
      <c r="D127" s="104" t="s">
        <v>16</v>
      </c>
      <c r="E127" s="65" t="s">
        <v>1393</v>
      </c>
      <c r="F127" s="66" t="s">
        <v>236</v>
      </c>
      <c r="G127" s="107" t="s">
        <v>86</v>
      </c>
      <c r="H127" s="68" t="s">
        <v>87</v>
      </c>
      <c r="I127" s="106" t="s">
        <v>1556</v>
      </c>
      <c r="J127" s="107" t="s">
        <v>88</v>
      </c>
      <c r="K127" s="107" t="s">
        <v>93</v>
      </c>
      <c r="L127" s="108" t="s">
        <v>441</v>
      </c>
      <c r="M127" s="107"/>
      <c r="N127" s="108" t="s">
        <v>91</v>
      </c>
      <c r="O127" s="107"/>
      <c r="P127" s="107" t="s">
        <v>596</v>
      </c>
      <c r="Q127" s="107" t="s">
        <v>247</v>
      </c>
      <c r="R127" s="109" t="s">
        <v>678</v>
      </c>
      <c r="S127" s="109"/>
      <c r="T127" s="109"/>
      <c r="U127" s="109"/>
      <c r="V127" s="71" t="s">
        <v>2054</v>
      </c>
      <c r="W127" s="72">
        <v>110</v>
      </c>
      <c r="X127" s="101" t="s">
        <v>2236</v>
      </c>
      <c r="Y127" s="74">
        <v>69.5</v>
      </c>
      <c r="Z127" s="75" t="s">
        <v>2248</v>
      </c>
      <c r="AA127" s="75">
        <v>16080124</v>
      </c>
      <c r="AB127" s="76">
        <v>71.8</v>
      </c>
      <c r="AC127" s="76">
        <f t="shared" si="1"/>
        <v>70.419999999999987</v>
      </c>
      <c r="AD127" s="77">
        <v>4</v>
      </c>
      <c r="AE127" s="77">
        <v>4</v>
      </c>
      <c r="AF127" s="78"/>
      <c r="AG127" s="120"/>
    </row>
    <row r="128" spans="1:34" s="2" customFormat="1" ht="12.95" customHeight="1">
      <c r="A128" s="61">
        <v>123</v>
      </c>
      <c r="B128" s="108" t="s">
        <v>1434</v>
      </c>
      <c r="C128" s="110" t="s">
        <v>1398</v>
      </c>
      <c r="D128" s="107" t="s">
        <v>16</v>
      </c>
      <c r="E128" s="65" t="s">
        <v>1393</v>
      </c>
      <c r="F128" s="66" t="s">
        <v>1435</v>
      </c>
      <c r="G128" s="107" t="s">
        <v>86</v>
      </c>
      <c r="H128" s="68" t="s">
        <v>87</v>
      </c>
      <c r="I128" s="106" t="s">
        <v>1498</v>
      </c>
      <c r="J128" s="107" t="s">
        <v>92</v>
      </c>
      <c r="K128" s="107" t="s">
        <v>93</v>
      </c>
      <c r="L128" s="108" t="s">
        <v>384</v>
      </c>
      <c r="M128" s="107"/>
      <c r="N128" s="108" t="s">
        <v>95</v>
      </c>
      <c r="O128" s="107" t="s">
        <v>98</v>
      </c>
      <c r="P128" s="107" t="s">
        <v>335</v>
      </c>
      <c r="Q128" s="107" t="s">
        <v>620</v>
      </c>
      <c r="R128" s="109" t="s">
        <v>673</v>
      </c>
      <c r="S128" s="109"/>
      <c r="T128" s="109"/>
      <c r="U128" s="109"/>
      <c r="V128" s="71" t="s">
        <v>2048</v>
      </c>
      <c r="W128" s="72">
        <v>105</v>
      </c>
      <c r="X128" s="101" t="s">
        <v>2236</v>
      </c>
      <c r="Y128" s="74">
        <v>68.5</v>
      </c>
      <c r="Z128" s="75" t="s">
        <v>2248</v>
      </c>
      <c r="AA128" s="75">
        <v>16080127</v>
      </c>
      <c r="AB128" s="76">
        <v>68.8</v>
      </c>
      <c r="AC128" s="76">
        <f t="shared" si="1"/>
        <v>68.62</v>
      </c>
      <c r="AD128" s="77">
        <v>4</v>
      </c>
      <c r="AE128" s="77">
        <v>4</v>
      </c>
      <c r="AF128" s="78"/>
      <c r="AG128" s="120"/>
    </row>
    <row r="129" spans="1:34" s="2" customFormat="1" ht="12.95" customHeight="1">
      <c r="A129" s="61">
        <v>114</v>
      </c>
      <c r="B129" s="108" t="s">
        <v>1414</v>
      </c>
      <c r="C129" s="63" t="s">
        <v>1398</v>
      </c>
      <c r="D129" s="104" t="s">
        <v>16</v>
      </c>
      <c r="E129" s="65" t="s">
        <v>1393</v>
      </c>
      <c r="F129" s="66" t="s">
        <v>1415</v>
      </c>
      <c r="G129" s="107" t="s">
        <v>86</v>
      </c>
      <c r="H129" s="68" t="s">
        <v>87</v>
      </c>
      <c r="I129" s="106" t="s">
        <v>1454</v>
      </c>
      <c r="J129" s="107" t="s">
        <v>88</v>
      </c>
      <c r="K129" s="107" t="s">
        <v>93</v>
      </c>
      <c r="L129" s="108" t="s">
        <v>244</v>
      </c>
      <c r="M129" s="107"/>
      <c r="N129" s="108" t="s">
        <v>91</v>
      </c>
      <c r="O129" s="107"/>
      <c r="P129" s="107" t="s">
        <v>313</v>
      </c>
      <c r="Q129" s="107" t="s">
        <v>1738</v>
      </c>
      <c r="R129" s="109" t="s">
        <v>672</v>
      </c>
      <c r="S129" s="109" t="s">
        <v>216</v>
      </c>
      <c r="T129" s="109"/>
      <c r="U129" s="109"/>
      <c r="V129" s="71" t="s">
        <v>2039</v>
      </c>
      <c r="W129" s="72">
        <v>97</v>
      </c>
      <c r="X129" s="101" t="s">
        <v>2236</v>
      </c>
      <c r="Y129" s="74">
        <v>68.5</v>
      </c>
      <c r="Z129" s="75" t="s">
        <v>2248</v>
      </c>
      <c r="AA129" s="75">
        <v>16080126</v>
      </c>
      <c r="AB129" s="79">
        <v>0</v>
      </c>
      <c r="AC129" s="76">
        <f t="shared" si="1"/>
        <v>41.1</v>
      </c>
      <c r="AD129" s="77">
        <v>4</v>
      </c>
      <c r="AE129" s="77">
        <v>4</v>
      </c>
      <c r="AF129" s="78"/>
      <c r="AG129" s="120"/>
    </row>
    <row r="130" spans="1:34" s="2" customFormat="1" ht="12.95" customHeight="1">
      <c r="A130" s="61">
        <v>118</v>
      </c>
      <c r="B130" s="108" t="s">
        <v>1422</v>
      </c>
      <c r="C130" s="110" t="s">
        <v>1398</v>
      </c>
      <c r="D130" s="107" t="s">
        <v>16</v>
      </c>
      <c r="E130" s="65" t="s">
        <v>1392</v>
      </c>
      <c r="F130" s="66" t="s">
        <v>1423</v>
      </c>
      <c r="G130" s="107" t="s">
        <v>86</v>
      </c>
      <c r="H130" s="68" t="s">
        <v>87</v>
      </c>
      <c r="I130" s="106" t="s">
        <v>1649</v>
      </c>
      <c r="J130" s="107" t="s">
        <v>88</v>
      </c>
      <c r="K130" s="107" t="s">
        <v>89</v>
      </c>
      <c r="L130" s="108" t="s">
        <v>200</v>
      </c>
      <c r="M130" s="107"/>
      <c r="N130" s="108" t="s">
        <v>91</v>
      </c>
      <c r="O130" s="107"/>
      <c r="P130" s="107" t="s">
        <v>322</v>
      </c>
      <c r="Q130" s="107" t="s">
        <v>605</v>
      </c>
      <c r="R130" s="109" t="s">
        <v>670</v>
      </c>
      <c r="S130" s="109"/>
      <c r="T130" s="109"/>
      <c r="U130" s="109"/>
      <c r="V130" s="71" t="s">
        <v>2043</v>
      </c>
      <c r="W130" s="72">
        <v>100</v>
      </c>
      <c r="X130" s="101" t="s">
        <v>2236</v>
      </c>
      <c r="Y130" s="74">
        <v>66</v>
      </c>
      <c r="Z130" s="75" t="s">
        <v>2248</v>
      </c>
      <c r="AA130" s="75">
        <v>16080128</v>
      </c>
      <c r="AB130" s="76">
        <v>75.599999999999994</v>
      </c>
      <c r="AC130" s="76">
        <f t="shared" si="1"/>
        <v>69.84</v>
      </c>
      <c r="AD130" s="77">
        <v>4</v>
      </c>
      <c r="AE130" s="77">
        <v>4</v>
      </c>
      <c r="AF130" s="78" t="s">
        <v>2266</v>
      </c>
      <c r="AG130" s="120"/>
    </row>
    <row r="131" spans="1:34" s="2" customFormat="1" ht="12.95" customHeight="1">
      <c r="A131" s="61">
        <v>119</v>
      </c>
      <c r="B131" s="108" t="s">
        <v>1425</v>
      </c>
      <c r="C131" s="63" t="s">
        <v>1398</v>
      </c>
      <c r="D131" s="104" t="s">
        <v>16</v>
      </c>
      <c r="E131" s="65" t="s">
        <v>1392</v>
      </c>
      <c r="F131" s="66" t="s">
        <v>1341</v>
      </c>
      <c r="G131" s="107" t="s">
        <v>101</v>
      </c>
      <c r="H131" s="68" t="s">
        <v>161</v>
      </c>
      <c r="I131" s="106" t="s">
        <v>1598</v>
      </c>
      <c r="J131" s="107" t="s">
        <v>88</v>
      </c>
      <c r="K131" s="107" t="s">
        <v>89</v>
      </c>
      <c r="L131" s="108" t="s">
        <v>257</v>
      </c>
      <c r="M131" s="107"/>
      <c r="N131" s="108" t="s">
        <v>91</v>
      </c>
      <c r="O131" s="107"/>
      <c r="P131" s="107" t="s">
        <v>508</v>
      </c>
      <c r="Q131" s="107" t="s">
        <v>605</v>
      </c>
      <c r="R131" s="109" t="s">
        <v>670</v>
      </c>
      <c r="S131" s="109"/>
      <c r="T131" s="109"/>
      <c r="U131" s="109"/>
      <c r="V131" s="71" t="s">
        <v>2044</v>
      </c>
      <c r="W131" s="72">
        <v>101</v>
      </c>
      <c r="X131" s="101" t="s">
        <v>2236</v>
      </c>
      <c r="Y131" s="74">
        <v>65.5</v>
      </c>
      <c r="Z131" s="75" t="s">
        <v>2248</v>
      </c>
      <c r="AA131" s="75">
        <v>16080129</v>
      </c>
      <c r="AB131" s="76">
        <v>73.599999999999994</v>
      </c>
      <c r="AC131" s="76">
        <f t="shared" ref="AC131:AC194" si="2">Y131*0.6+AB131*0.4</f>
        <v>68.739999999999995</v>
      </c>
      <c r="AD131" s="77">
        <v>4</v>
      </c>
      <c r="AE131" s="77">
        <v>4</v>
      </c>
      <c r="AF131" s="78"/>
      <c r="AG131" s="120"/>
    </row>
    <row r="132" spans="1:34" s="2" customFormat="1" ht="12.95" customHeight="1">
      <c r="A132" s="61">
        <v>110</v>
      </c>
      <c r="B132" s="108" t="s">
        <v>1404</v>
      </c>
      <c r="C132" s="110" t="s">
        <v>1398</v>
      </c>
      <c r="D132" s="107" t="s">
        <v>16</v>
      </c>
      <c r="E132" s="65" t="s">
        <v>1392</v>
      </c>
      <c r="F132" s="66" t="s">
        <v>1405</v>
      </c>
      <c r="G132" s="107" t="s">
        <v>101</v>
      </c>
      <c r="H132" s="68" t="s">
        <v>87</v>
      </c>
      <c r="I132" s="106" t="s">
        <v>1644</v>
      </c>
      <c r="J132" s="107" t="s">
        <v>88</v>
      </c>
      <c r="K132" s="107" t="s">
        <v>89</v>
      </c>
      <c r="L132" s="108" t="s">
        <v>1406</v>
      </c>
      <c r="M132" s="107"/>
      <c r="N132" s="108" t="s">
        <v>91</v>
      </c>
      <c r="O132" s="107"/>
      <c r="P132" s="107" t="s">
        <v>469</v>
      </c>
      <c r="Q132" s="107" t="s">
        <v>323</v>
      </c>
      <c r="R132" s="109" t="s">
        <v>721</v>
      </c>
      <c r="S132" s="109"/>
      <c r="T132" s="109"/>
      <c r="U132" s="109"/>
      <c r="V132" s="71" t="s">
        <v>2035</v>
      </c>
      <c r="W132" s="72">
        <v>94</v>
      </c>
      <c r="X132" s="101" t="s">
        <v>2236</v>
      </c>
      <c r="Y132" s="74">
        <v>63.5</v>
      </c>
      <c r="Z132" s="75" t="s">
        <v>2248</v>
      </c>
      <c r="AA132" s="75">
        <v>16080130</v>
      </c>
      <c r="AB132" s="76">
        <v>57.8</v>
      </c>
      <c r="AC132" s="76">
        <f t="shared" si="2"/>
        <v>61.22</v>
      </c>
      <c r="AD132" s="77">
        <v>4</v>
      </c>
      <c r="AE132" s="77">
        <v>4</v>
      </c>
      <c r="AF132" s="78"/>
      <c r="AG132" s="120"/>
    </row>
    <row r="133" spans="1:34" ht="12.95" customHeight="1">
      <c r="A133" s="61">
        <v>136</v>
      </c>
      <c r="B133" s="62" t="s">
        <v>767</v>
      </c>
      <c r="C133" s="63" t="s">
        <v>55</v>
      </c>
      <c r="D133" s="112" t="s">
        <v>16</v>
      </c>
      <c r="E133" s="113" t="s">
        <v>56</v>
      </c>
      <c r="F133" s="66" t="s">
        <v>768</v>
      </c>
      <c r="G133" s="67" t="s">
        <v>86</v>
      </c>
      <c r="H133" s="68" t="s">
        <v>87</v>
      </c>
      <c r="I133" s="69" t="s">
        <v>1665</v>
      </c>
      <c r="J133" s="67" t="s">
        <v>88</v>
      </c>
      <c r="K133" s="67" t="s">
        <v>89</v>
      </c>
      <c r="L133" s="68" t="s">
        <v>747</v>
      </c>
      <c r="M133" s="67" t="s">
        <v>747</v>
      </c>
      <c r="N133" s="68" t="s">
        <v>95</v>
      </c>
      <c r="O133" s="67"/>
      <c r="P133" s="67" t="s">
        <v>769</v>
      </c>
      <c r="Q133" s="107" t="s">
        <v>375</v>
      </c>
      <c r="R133" s="70" t="s">
        <v>684</v>
      </c>
      <c r="S133" s="70"/>
      <c r="T133" s="70"/>
      <c r="U133" s="70"/>
      <c r="V133" s="71" t="s">
        <v>2061</v>
      </c>
      <c r="W133" s="72">
        <v>117</v>
      </c>
      <c r="X133" s="101" t="s">
        <v>2236</v>
      </c>
      <c r="Y133" s="74">
        <v>72.5</v>
      </c>
      <c r="Z133" s="75" t="s">
        <v>2248</v>
      </c>
      <c r="AA133" s="75">
        <v>16080131</v>
      </c>
      <c r="AB133" s="76">
        <v>83</v>
      </c>
      <c r="AC133" s="76">
        <f t="shared" si="2"/>
        <v>76.7</v>
      </c>
      <c r="AD133" s="77">
        <v>4</v>
      </c>
      <c r="AE133" s="77">
        <v>4</v>
      </c>
      <c r="AF133" s="78" t="s">
        <v>2266</v>
      </c>
      <c r="AG133" s="120"/>
      <c r="AH133" s="2"/>
    </row>
    <row r="134" spans="1:34" ht="12.95" customHeight="1">
      <c r="A134" s="61">
        <v>132</v>
      </c>
      <c r="B134" s="62" t="s">
        <v>756</v>
      </c>
      <c r="C134" s="63" t="s">
        <v>55</v>
      </c>
      <c r="D134" s="64" t="s">
        <v>16</v>
      </c>
      <c r="E134" s="65" t="s">
        <v>56</v>
      </c>
      <c r="F134" s="66" t="s">
        <v>757</v>
      </c>
      <c r="G134" s="67" t="s">
        <v>86</v>
      </c>
      <c r="H134" s="68" t="s">
        <v>87</v>
      </c>
      <c r="I134" s="69" t="s">
        <v>1581</v>
      </c>
      <c r="J134" s="67" t="s">
        <v>88</v>
      </c>
      <c r="K134" s="67" t="s">
        <v>93</v>
      </c>
      <c r="L134" s="68" t="s">
        <v>747</v>
      </c>
      <c r="M134" s="67" t="s">
        <v>747</v>
      </c>
      <c r="N134" s="68" t="s">
        <v>91</v>
      </c>
      <c r="O134" s="67"/>
      <c r="P134" s="67" t="s">
        <v>758</v>
      </c>
      <c r="Q134" s="107" t="s">
        <v>211</v>
      </c>
      <c r="R134" s="70" t="s">
        <v>679</v>
      </c>
      <c r="S134" s="70"/>
      <c r="T134" s="70"/>
      <c r="U134" s="70"/>
      <c r="V134" s="71" t="s">
        <v>2057</v>
      </c>
      <c r="W134" s="72">
        <v>115</v>
      </c>
      <c r="X134" s="101" t="s">
        <v>2236</v>
      </c>
      <c r="Y134" s="74">
        <v>67.5</v>
      </c>
      <c r="Z134" s="75" t="s">
        <v>2248</v>
      </c>
      <c r="AA134" s="75">
        <v>16080133</v>
      </c>
      <c r="AB134" s="76">
        <v>77.2</v>
      </c>
      <c r="AC134" s="76">
        <f t="shared" si="2"/>
        <v>71.38</v>
      </c>
      <c r="AD134" s="77">
        <v>4</v>
      </c>
      <c r="AE134" s="77">
        <v>4</v>
      </c>
      <c r="AF134" s="78"/>
      <c r="AG134" s="120"/>
      <c r="AH134" s="2"/>
    </row>
    <row r="135" spans="1:34" ht="12.95" customHeight="1">
      <c r="A135" s="61">
        <v>134</v>
      </c>
      <c r="B135" s="62" t="s">
        <v>762</v>
      </c>
      <c r="C135" s="63" t="s">
        <v>55</v>
      </c>
      <c r="D135" s="64" t="s">
        <v>16</v>
      </c>
      <c r="E135" s="65" t="s">
        <v>56</v>
      </c>
      <c r="F135" s="66" t="s">
        <v>763</v>
      </c>
      <c r="G135" s="67" t="s">
        <v>86</v>
      </c>
      <c r="H135" s="68" t="s">
        <v>87</v>
      </c>
      <c r="I135" s="69" t="s">
        <v>1497</v>
      </c>
      <c r="J135" s="67" t="s">
        <v>88</v>
      </c>
      <c r="K135" s="67" t="s">
        <v>93</v>
      </c>
      <c r="L135" s="68" t="s">
        <v>747</v>
      </c>
      <c r="M135" s="67" t="s">
        <v>747</v>
      </c>
      <c r="N135" s="68" t="s">
        <v>95</v>
      </c>
      <c r="O135" s="67" t="s">
        <v>98</v>
      </c>
      <c r="P135" s="67" t="s">
        <v>204</v>
      </c>
      <c r="Q135" s="107" t="s">
        <v>646</v>
      </c>
      <c r="R135" s="70" t="s">
        <v>610</v>
      </c>
      <c r="S135" s="70"/>
      <c r="T135" s="70"/>
      <c r="U135" s="70"/>
      <c r="V135" s="71" t="s">
        <v>2059</v>
      </c>
      <c r="W135" s="72">
        <v>116</v>
      </c>
      <c r="X135" s="101" t="s">
        <v>2236</v>
      </c>
      <c r="Y135" s="74">
        <v>68.5</v>
      </c>
      <c r="Z135" s="75" t="s">
        <v>2248</v>
      </c>
      <c r="AA135" s="75">
        <v>16080132</v>
      </c>
      <c r="AB135" s="79">
        <v>0</v>
      </c>
      <c r="AC135" s="76">
        <f t="shared" si="2"/>
        <v>41.1</v>
      </c>
      <c r="AD135" s="77">
        <v>4</v>
      </c>
      <c r="AE135" s="77">
        <v>4</v>
      </c>
      <c r="AF135" s="78"/>
      <c r="AG135" s="120"/>
      <c r="AH135" s="2"/>
    </row>
    <row r="136" spans="1:34" ht="12.95" customHeight="1">
      <c r="A136" s="61">
        <v>135</v>
      </c>
      <c r="B136" s="62" t="s">
        <v>765</v>
      </c>
      <c r="C136" s="82" t="s">
        <v>1917</v>
      </c>
      <c r="D136" s="112" t="s">
        <v>16</v>
      </c>
      <c r="E136" s="113" t="s">
        <v>57</v>
      </c>
      <c r="F136" s="66" t="s">
        <v>766</v>
      </c>
      <c r="G136" s="67" t="s">
        <v>101</v>
      </c>
      <c r="H136" s="68" t="s">
        <v>87</v>
      </c>
      <c r="I136" s="69" t="s">
        <v>1480</v>
      </c>
      <c r="J136" s="67" t="s">
        <v>88</v>
      </c>
      <c r="K136" s="67" t="s">
        <v>89</v>
      </c>
      <c r="L136" s="68" t="s">
        <v>747</v>
      </c>
      <c r="M136" s="67" t="s">
        <v>747</v>
      </c>
      <c r="N136" s="68" t="s">
        <v>91</v>
      </c>
      <c r="O136" s="67"/>
      <c r="P136" s="67" t="s">
        <v>119</v>
      </c>
      <c r="Q136" s="107" t="s">
        <v>276</v>
      </c>
      <c r="R136" s="70" t="s">
        <v>683</v>
      </c>
      <c r="S136" s="70"/>
      <c r="T136" s="70"/>
      <c r="U136" s="70"/>
      <c r="V136" s="71" t="s">
        <v>2060</v>
      </c>
      <c r="W136" s="72">
        <v>117</v>
      </c>
      <c r="X136" s="101" t="s">
        <v>2236</v>
      </c>
      <c r="Y136" s="74">
        <v>73.5</v>
      </c>
      <c r="Z136" s="75" t="s">
        <v>2248</v>
      </c>
      <c r="AA136" s="75">
        <v>16080134</v>
      </c>
      <c r="AB136" s="76">
        <v>81.400000000000006</v>
      </c>
      <c r="AC136" s="76">
        <f t="shared" si="2"/>
        <v>76.66</v>
      </c>
      <c r="AD136" s="77">
        <v>4</v>
      </c>
      <c r="AE136" s="77">
        <v>4</v>
      </c>
      <c r="AF136" s="78" t="s">
        <v>2266</v>
      </c>
      <c r="AG136" s="120"/>
    </row>
    <row r="137" spans="1:34" ht="12.95" customHeight="1">
      <c r="A137" s="61">
        <v>131</v>
      </c>
      <c r="B137" s="62" t="s">
        <v>752</v>
      </c>
      <c r="C137" s="82" t="s">
        <v>1917</v>
      </c>
      <c r="D137" s="112" t="s">
        <v>16</v>
      </c>
      <c r="E137" s="113" t="s">
        <v>57</v>
      </c>
      <c r="F137" s="66" t="s">
        <v>753</v>
      </c>
      <c r="G137" s="67" t="s">
        <v>86</v>
      </c>
      <c r="H137" s="68" t="s">
        <v>87</v>
      </c>
      <c r="I137" s="69" t="s">
        <v>1663</v>
      </c>
      <c r="J137" s="67" t="s">
        <v>88</v>
      </c>
      <c r="K137" s="67" t="s">
        <v>89</v>
      </c>
      <c r="L137" s="68" t="s">
        <v>750</v>
      </c>
      <c r="M137" s="67" t="s">
        <v>750</v>
      </c>
      <c r="N137" s="68" t="s">
        <v>91</v>
      </c>
      <c r="O137" s="67"/>
      <c r="P137" s="67" t="s">
        <v>291</v>
      </c>
      <c r="Q137" s="107" t="s">
        <v>465</v>
      </c>
      <c r="R137" s="70" t="s">
        <v>669</v>
      </c>
      <c r="S137" s="70"/>
      <c r="T137" s="70"/>
      <c r="U137" s="70"/>
      <c r="V137" s="71" t="s">
        <v>2056</v>
      </c>
      <c r="W137" s="72">
        <v>115</v>
      </c>
      <c r="X137" s="101" t="s">
        <v>2236</v>
      </c>
      <c r="Y137" s="74">
        <v>73</v>
      </c>
      <c r="Z137" s="75" t="s">
        <v>2248</v>
      </c>
      <c r="AA137" s="75">
        <v>16080135</v>
      </c>
      <c r="AB137" s="76">
        <v>78.2</v>
      </c>
      <c r="AC137" s="76">
        <f t="shared" si="2"/>
        <v>75.08</v>
      </c>
      <c r="AD137" s="77">
        <v>4</v>
      </c>
      <c r="AE137" s="77">
        <v>4</v>
      </c>
      <c r="AF137" s="78"/>
      <c r="AG137" s="120"/>
    </row>
    <row r="138" spans="1:34" ht="12.95" customHeight="1">
      <c r="A138" s="61">
        <v>133</v>
      </c>
      <c r="B138" s="62" t="s">
        <v>759</v>
      </c>
      <c r="C138" s="82" t="s">
        <v>1917</v>
      </c>
      <c r="D138" s="112" t="s">
        <v>16</v>
      </c>
      <c r="E138" s="113" t="s">
        <v>57</v>
      </c>
      <c r="F138" s="66" t="s">
        <v>326</v>
      </c>
      <c r="G138" s="67" t="s">
        <v>86</v>
      </c>
      <c r="H138" s="68" t="s">
        <v>87</v>
      </c>
      <c r="I138" s="69" t="s">
        <v>1588</v>
      </c>
      <c r="J138" s="67" t="s">
        <v>88</v>
      </c>
      <c r="K138" s="67" t="s">
        <v>93</v>
      </c>
      <c r="L138" s="68" t="s">
        <v>749</v>
      </c>
      <c r="M138" s="67" t="s">
        <v>749</v>
      </c>
      <c r="N138" s="68" t="s">
        <v>95</v>
      </c>
      <c r="O138" s="67" t="s">
        <v>98</v>
      </c>
      <c r="P138" s="67" t="s">
        <v>760</v>
      </c>
      <c r="Q138" s="107" t="s">
        <v>761</v>
      </c>
      <c r="R138" s="70" t="s">
        <v>683</v>
      </c>
      <c r="S138" s="70"/>
      <c r="T138" s="70"/>
      <c r="U138" s="70"/>
      <c r="V138" s="71" t="s">
        <v>2058</v>
      </c>
      <c r="W138" s="72">
        <v>115</v>
      </c>
      <c r="X138" s="101" t="s">
        <v>2236</v>
      </c>
      <c r="Y138" s="74">
        <v>71.5</v>
      </c>
      <c r="Z138" s="75" t="s">
        <v>2248</v>
      </c>
      <c r="AA138" s="75">
        <v>16080136</v>
      </c>
      <c r="AB138" s="76">
        <v>70.400000000000006</v>
      </c>
      <c r="AC138" s="76">
        <f t="shared" si="2"/>
        <v>71.06</v>
      </c>
      <c r="AD138" s="77">
        <v>4</v>
      </c>
      <c r="AE138" s="77">
        <v>4</v>
      </c>
      <c r="AF138" s="78"/>
      <c r="AG138" s="120"/>
    </row>
    <row r="139" spans="1:34" ht="12.95" customHeight="1">
      <c r="A139" s="61">
        <v>149</v>
      </c>
      <c r="B139" s="62" t="s">
        <v>829</v>
      </c>
      <c r="C139" s="63" t="s">
        <v>830</v>
      </c>
      <c r="D139" s="64" t="s">
        <v>771</v>
      </c>
      <c r="E139" s="65" t="s">
        <v>831</v>
      </c>
      <c r="F139" s="66" t="s">
        <v>832</v>
      </c>
      <c r="G139" s="67" t="s">
        <v>86</v>
      </c>
      <c r="H139" s="68" t="s">
        <v>87</v>
      </c>
      <c r="I139" s="69" t="s">
        <v>1483</v>
      </c>
      <c r="J139" s="67" t="s">
        <v>109</v>
      </c>
      <c r="K139" s="67" t="s">
        <v>89</v>
      </c>
      <c r="L139" s="68" t="s">
        <v>668</v>
      </c>
      <c r="M139" s="67" t="s">
        <v>668</v>
      </c>
      <c r="N139" s="68" t="s">
        <v>91</v>
      </c>
      <c r="O139" s="67"/>
      <c r="P139" s="67" t="s">
        <v>833</v>
      </c>
      <c r="Q139" s="67" t="s">
        <v>825</v>
      </c>
      <c r="R139" s="70" t="s">
        <v>834</v>
      </c>
      <c r="S139" s="70"/>
      <c r="T139" s="70"/>
      <c r="U139" s="70"/>
      <c r="V139" s="71" t="s">
        <v>2074</v>
      </c>
      <c r="W139" s="72">
        <v>126</v>
      </c>
      <c r="X139" s="101" t="s">
        <v>2236</v>
      </c>
      <c r="Y139" s="74">
        <v>51</v>
      </c>
      <c r="Z139" s="75" t="s">
        <v>2248</v>
      </c>
      <c r="AA139" s="75">
        <v>16080137</v>
      </c>
      <c r="AB139" s="76">
        <v>80.400000000000006</v>
      </c>
      <c r="AC139" s="76">
        <f t="shared" si="2"/>
        <v>62.760000000000005</v>
      </c>
      <c r="AD139" s="77">
        <v>4</v>
      </c>
      <c r="AE139" s="77">
        <v>4</v>
      </c>
      <c r="AF139" s="78" t="s">
        <v>2266</v>
      </c>
      <c r="AG139" s="120"/>
    </row>
    <row r="140" spans="1:34" ht="12.95" customHeight="1">
      <c r="A140" s="61">
        <v>150</v>
      </c>
      <c r="B140" s="62" t="s">
        <v>836</v>
      </c>
      <c r="C140" s="63" t="s">
        <v>830</v>
      </c>
      <c r="D140" s="64" t="s">
        <v>771</v>
      </c>
      <c r="E140" s="65" t="s">
        <v>831</v>
      </c>
      <c r="F140" s="66" t="s">
        <v>2245</v>
      </c>
      <c r="G140" s="67" t="s">
        <v>86</v>
      </c>
      <c r="H140" s="68" t="s">
        <v>87</v>
      </c>
      <c r="I140" s="69" t="s">
        <v>1671</v>
      </c>
      <c r="J140" s="67" t="s">
        <v>109</v>
      </c>
      <c r="K140" s="67" t="s">
        <v>835</v>
      </c>
      <c r="L140" s="68" t="s">
        <v>668</v>
      </c>
      <c r="M140" s="67" t="s">
        <v>668</v>
      </c>
      <c r="N140" s="68" t="s">
        <v>91</v>
      </c>
      <c r="O140" s="67"/>
      <c r="P140" s="67" t="s">
        <v>837</v>
      </c>
      <c r="Q140" s="67" t="s">
        <v>838</v>
      </c>
      <c r="R140" s="70" t="s">
        <v>802</v>
      </c>
      <c r="S140" s="70"/>
      <c r="T140" s="70"/>
      <c r="U140" s="70"/>
      <c r="V140" s="71" t="s">
        <v>2075</v>
      </c>
      <c r="W140" s="72">
        <v>127</v>
      </c>
      <c r="X140" s="101" t="s">
        <v>2236</v>
      </c>
      <c r="Y140" s="74">
        <v>39.5</v>
      </c>
      <c r="Z140" s="75" t="s">
        <v>2248</v>
      </c>
      <c r="AA140" s="75">
        <v>16080138</v>
      </c>
      <c r="AB140" s="76">
        <v>56.4</v>
      </c>
      <c r="AC140" s="76">
        <f t="shared" si="2"/>
        <v>46.260000000000005</v>
      </c>
      <c r="AD140" s="77">
        <v>4</v>
      </c>
      <c r="AE140" s="77">
        <v>4</v>
      </c>
      <c r="AF140" s="78"/>
      <c r="AG140" s="120"/>
    </row>
    <row r="141" spans="1:34" ht="12.95" customHeight="1">
      <c r="A141" s="61">
        <v>143</v>
      </c>
      <c r="B141" s="62" t="s">
        <v>813</v>
      </c>
      <c r="C141" s="63" t="s">
        <v>773</v>
      </c>
      <c r="D141" s="64" t="s">
        <v>771</v>
      </c>
      <c r="E141" s="65" t="s">
        <v>774</v>
      </c>
      <c r="F141" s="66" t="s">
        <v>814</v>
      </c>
      <c r="G141" s="67" t="s">
        <v>86</v>
      </c>
      <c r="H141" s="68" t="s">
        <v>87</v>
      </c>
      <c r="I141" s="69" t="s">
        <v>1668</v>
      </c>
      <c r="J141" s="67" t="s">
        <v>92</v>
      </c>
      <c r="K141" s="67" t="s">
        <v>93</v>
      </c>
      <c r="L141" s="68" t="s">
        <v>800</v>
      </c>
      <c r="M141" s="67" t="s">
        <v>800</v>
      </c>
      <c r="N141" s="68" t="s">
        <v>95</v>
      </c>
      <c r="O141" s="67" t="s">
        <v>98</v>
      </c>
      <c r="P141" s="67" t="s">
        <v>775</v>
      </c>
      <c r="Q141" s="67" t="s">
        <v>815</v>
      </c>
      <c r="R141" s="70" t="s">
        <v>780</v>
      </c>
      <c r="S141" s="70"/>
      <c r="T141" s="70"/>
      <c r="U141" s="70"/>
      <c r="V141" s="71" t="s">
        <v>2068</v>
      </c>
      <c r="W141" s="72">
        <v>123</v>
      </c>
      <c r="X141" s="101" t="s">
        <v>2236</v>
      </c>
      <c r="Y141" s="74">
        <v>73.5</v>
      </c>
      <c r="Z141" s="75" t="s">
        <v>2248</v>
      </c>
      <c r="AA141" s="75">
        <v>16080140</v>
      </c>
      <c r="AB141" s="76">
        <v>74.400000000000006</v>
      </c>
      <c r="AC141" s="76">
        <f t="shared" si="2"/>
        <v>73.860000000000014</v>
      </c>
      <c r="AD141" s="77">
        <v>4</v>
      </c>
      <c r="AE141" s="77">
        <v>4</v>
      </c>
      <c r="AF141" s="78" t="s">
        <v>2266</v>
      </c>
      <c r="AG141" s="120"/>
    </row>
    <row r="142" spans="1:34" ht="12.95" customHeight="1">
      <c r="A142" s="61">
        <v>139</v>
      </c>
      <c r="B142" s="62" t="s">
        <v>798</v>
      </c>
      <c r="C142" s="63" t="s">
        <v>773</v>
      </c>
      <c r="D142" s="64" t="s">
        <v>771</v>
      </c>
      <c r="E142" s="65" t="s">
        <v>774</v>
      </c>
      <c r="F142" s="66" t="s">
        <v>799</v>
      </c>
      <c r="G142" s="67" t="s">
        <v>86</v>
      </c>
      <c r="H142" s="68" t="s">
        <v>87</v>
      </c>
      <c r="I142" s="69" t="s">
        <v>1452</v>
      </c>
      <c r="J142" s="67" t="s">
        <v>92</v>
      </c>
      <c r="K142" s="67" t="s">
        <v>93</v>
      </c>
      <c r="L142" s="68" t="s">
        <v>800</v>
      </c>
      <c r="M142" s="67" t="s">
        <v>800</v>
      </c>
      <c r="N142" s="68" t="s">
        <v>95</v>
      </c>
      <c r="O142" s="67" t="s">
        <v>98</v>
      </c>
      <c r="P142" s="67" t="s">
        <v>792</v>
      </c>
      <c r="Q142" s="67" t="s">
        <v>801</v>
      </c>
      <c r="R142" s="70" t="s">
        <v>780</v>
      </c>
      <c r="S142" s="70"/>
      <c r="T142" s="70"/>
      <c r="U142" s="70"/>
      <c r="V142" s="71" t="s">
        <v>2064</v>
      </c>
      <c r="W142" s="72">
        <v>121</v>
      </c>
      <c r="X142" s="101" t="s">
        <v>2236</v>
      </c>
      <c r="Y142" s="74">
        <v>74</v>
      </c>
      <c r="Z142" s="75" t="s">
        <v>2248</v>
      </c>
      <c r="AA142" s="75">
        <v>16080139</v>
      </c>
      <c r="AB142" s="76">
        <v>72.8</v>
      </c>
      <c r="AC142" s="76">
        <f t="shared" si="2"/>
        <v>73.52</v>
      </c>
      <c r="AD142" s="77">
        <v>4</v>
      </c>
      <c r="AE142" s="77">
        <v>4</v>
      </c>
      <c r="AF142" s="78" t="s">
        <v>2266</v>
      </c>
      <c r="AG142" s="120"/>
    </row>
    <row r="143" spans="1:34" ht="12.95" customHeight="1">
      <c r="A143" s="61">
        <v>138</v>
      </c>
      <c r="B143" s="62" t="s">
        <v>794</v>
      </c>
      <c r="C143" s="63" t="s">
        <v>773</v>
      </c>
      <c r="D143" s="64" t="s">
        <v>771</v>
      </c>
      <c r="E143" s="65" t="s">
        <v>774</v>
      </c>
      <c r="F143" s="66" t="s">
        <v>795</v>
      </c>
      <c r="G143" s="67" t="s">
        <v>101</v>
      </c>
      <c r="H143" s="68" t="s">
        <v>97</v>
      </c>
      <c r="I143" s="69" t="s">
        <v>1666</v>
      </c>
      <c r="J143" s="67" t="s">
        <v>109</v>
      </c>
      <c r="K143" s="67" t="s">
        <v>93</v>
      </c>
      <c r="L143" s="68" t="s">
        <v>781</v>
      </c>
      <c r="M143" s="67" t="s">
        <v>781</v>
      </c>
      <c r="N143" s="68" t="s">
        <v>95</v>
      </c>
      <c r="O143" s="67" t="s">
        <v>98</v>
      </c>
      <c r="P143" s="67" t="s">
        <v>796</v>
      </c>
      <c r="Q143" s="67" t="s">
        <v>797</v>
      </c>
      <c r="R143" s="70" t="s">
        <v>637</v>
      </c>
      <c r="S143" s="70" t="s">
        <v>1923</v>
      </c>
      <c r="T143" s="70"/>
      <c r="U143" s="70"/>
      <c r="V143" s="71" t="s">
        <v>2063</v>
      </c>
      <c r="W143" s="72">
        <v>120</v>
      </c>
      <c r="X143" s="101" t="s">
        <v>2236</v>
      </c>
      <c r="Y143" s="74">
        <v>69.5</v>
      </c>
      <c r="Z143" s="75" t="s">
        <v>2248</v>
      </c>
      <c r="AA143" s="75">
        <v>16080142</v>
      </c>
      <c r="AB143" s="76">
        <v>77.400000000000006</v>
      </c>
      <c r="AC143" s="76">
        <f t="shared" si="2"/>
        <v>72.66</v>
      </c>
      <c r="AD143" s="77">
        <v>4</v>
      </c>
      <c r="AE143" s="77">
        <v>4</v>
      </c>
      <c r="AF143" s="78"/>
      <c r="AG143" s="120"/>
    </row>
    <row r="144" spans="1:34" ht="12.95" customHeight="1">
      <c r="A144" s="61">
        <v>146</v>
      </c>
      <c r="B144" s="62" t="s">
        <v>824</v>
      </c>
      <c r="C144" s="63" t="s">
        <v>2260</v>
      </c>
      <c r="D144" s="64" t="s">
        <v>771</v>
      </c>
      <c r="E144" s="65" t="s">
        <v>774</v>
      </c>
      <c r="F144" s="66" t="s">
        <v>2261</v>
      </c>
      <c r="G144" s="67" t="s">
        <v>101</v>
      </c>
      <c r="H144" s="68" t="s">
        <v>87</v>
      </c>
      <c r="I144" s="69" t="s">
        <v>1669</v>
      </c>
      <c r="J144" s="67" t="s">
        <v>92</v>
      </c>
      <c r="K144" s="67" t="s">
        <v>93</v>
      </c>
      <c r="L144" s="68" t="s">
        <v>784</v>
      </c>
      <c r="M144" s="67" t="s">
        <v>784</v>
      </c>
      <c r="N144" s="68" t="s">
        <v>91</v>
      </c>
      <c r="O144" s="67"/>
      <c r="P144" s="67" t="s">
        <v>785</v>
      </c>
      <c r="Q144" s="67" t="s">
        <v>788</v>
      </c>
      <c r="R144" s="70" t="s">
        <v>782</v>
      </c>
      <c r="S144" s="70"/>
      <c r="T144" s="70"/>
      <c r="U144" s="70"/>
      <c r="V144" s="71" t="s">
        <v>2071</v>
      </c>
      <c r="W144" s="72">
        <v>125</v>
      </c>
      <c r="X144" s="101" t="s">
        <v>2236</v>
      </c>
      <c r="Y144" s="74">
        <v>71.5</v>
      </c>
      <c r="Z144" s="75" t="s">
        <v>2248</v>
      </c>
      <c r="AA144" s="75">
        <v>16080141</v>
      </c>
      <c r="AB144" s="76">
        <v>72</v>
      </c>
      <c r="AC144" s="76">
        <f t="shared" si="2"/>
        <v>71.7</v>
      </c>
      <c r="AD144" s="77">
        <v>4</v>
      </c>
      <c r="AE144" s="77">
        <v>4</v>
      </c>
      <c r="AF144" s="78"/>
      <c r="AG144" s="120"/>
    </row>
    <row r="145" spans="1:33" ht="12.95" customHeight="1">
      <c r="A145" s="61">
        <v>148</v>
      </c>
      <c r="B145" s="62" t="s">
        <v>827</v>
      </c>
      <c r="C145" s="63" t="s">
        <v>773</v>
      </c>
      <c r="D145" s="64" t="s">
        <v>771</v>
      </c>
      <c r="E145" s="65" t="s">
        <v>774</v>
      </c>
      <c r="F145" s="66" t="s">
        <v>828</v>
      </c>
      <c r="G145" s="67" t="s">
        <v>86</v>
      </c>
      <c r="H145" s="68" t="s">
        <v>87</v>
      </c>
      <c r="I145" s="69" t="s">
        <v>1600</v>
      </c>
      <c r="J145" s="67" t="s">
        <v>92</v>
      </c>
      <c r="K145" s="67" t="s">
        <v>93</v>
      </c>
      <c r="L145" s="68" t="s">
        <v>787</v>
      </c>
      <c r="M145" s="67" t="s">
        <v>787</v>
      </c>
      <c r="N145" s="68" t="s">
        <v>91</v>
      </c>
      <c r="O145" s="67"/>
      <c r="P145" s="67" t="s">
        <v>796</v>
      </c>
      <c r="Q145" s="67" t="s">
        <v>816</v>
      </c>
      <c r="R145" s="70" t="s">
        <v>779</v>
      </c>
      <c r="S145" s="70"/>
      <c r="T145" s="70"/>
      <c r="U145" s="70"/>
      <c r="V145" s="71" t="s">
        <v>2073</v>
      </c>
      <c r="W145" s="72">
        <v>125</v>
      </c>
      <c r="X145" s="101" t="s">
        <v>2236</v>
      </c>
      <c r="Y145" s="74">
        <v>69</v>
      </c>
      <c r="Z145" s="75" t="s">
        <v>2248</v>
      </c>
      <c r="AA145" s="75">
        <v>16080144</v>
      </c>
      <c r="AB145" s="76">
        <v>73.400000000000006</v>
      </c>
      <c r="AC145" s="76">
        <f t="shared" si="2"/>
        <v>70.760000000000005</v>
      </c>
      <c r="AD145" s="77">
        <v>4</v>
      </c>
      <c r="AE145" s="77">
        <v>4</v>
      </c>
      <c r="AF145" s="78"/>
      <c r="AG145" s="120"/>
    </row>
    <row r="146" spans="1:33" ht="12.95" customHeight="1">
      <c r="A146" s="61">
        <v>144</v>
      </c>
      <c r="B146" s="62" t="s">
        <v>818</v>
      </c>
      <c r="C146" s="63" t="s">
        <v>773</v>
      </c>
      <c r="D146" s="64" t="s">
        <v>771</v>
      </c>
      <c r="E146" s="65" t="s">
        <v>774</v>
      </c>
      <c r="F146" s="66" t="s">
        <v>819</v>
      </c>
      <c r="G146" s="67" t="s">
        <v>101</v>
      </c>
      <c r="H146" s="68" t="s">
        <v>87</v>
      </c>
      <c r="I146" s="69" t="s">
        <v>1564</v>
      </c>
      <c r="J146" s="67" t="s">
        <v>92</v>
      </c>
      <c r="K146" s="67" t="s">
        <v>93</v>
      </c>
      <c r="L146" s="68" t="s">
        <v>344</v>
      </c>
      <c r="M146" s="67" t="s">
        <v>344</v>
      </c>
      <c r="N146" s="68" t="s">
        <v>95</v>
      </c>
      <c r="O146" s="67"/>
      <c r="P146" s="67" t="s">
        <v>820</v>
      </c>
      <c r="Q146" s="67" t="s">
        <v>789</v>
      </c>
      <c r="R146" s="70" t="s">
        <v>637</v>
      </c>
      <c r="S146" s="70"/>
      <c r="T146" s="70"/>
      <c r="U146" s="70"/>
      <c r="V146" s="71" t="s">
        <v>2069</v>
      </c>
      <c r="W146" s="72">
        <v>124</v>
      </c>
      <c r="X146" s="101" t="s">
        <v>2236</v>
      </c>
      <c r="Y146" s="74">
        <v>69.5</v>
      </c>
      <c r="Z146" s="75" t="s">
        <v>2248</v>
      </c>
      <c r="AA146" s="75">
        <v>16080143</v>
      </c>
      <c r="AB146" s="79">
        <v>0</v>
      </c>
      <c r="AC146" s="76">
        <f t="shared" si="2"/>
        <v>41.699999999999996</v>
      </c>
      <c r="AD146" s="77">
        <v>4</v>
      </c>
      <c r="AE146" s="77">
        <v>4</v>
      </c>
      <c r="AF146" s="78"/>
      <c r="AG146" s="120"/>
    </row>
    <row r="147" spans="1:33" ht="12.95" customHeight="1">
      <c r="A147" s="61">
        <v>140</v>
      </c>
      <c r="B147" s="62" t="s">
        <v>804</v>
      </c>
      <c r="C147" s="63" t="s">
        <v>777</v>
      </c>
      <c r="D147" s="64" t="s">
        <v>771</v>
      </c>
      <c r="E147" s="65" t="s">
        <v>778</v>
      </c>
      <c r="F147" s="66" t="s">
        <v>805</v>
      </c>
      <c r="G147" s="67" t="s">
        <v>86</v>
      </c>
      <c r="H147" s="68" t="s">
        <v>87</v>
      </c>
      <c r="I147" s="69" t="s">
        <v>1451</v>
      </c>
      <c r="J147" s="67" t="s">
        <v>88</v>
      </c>
      <c r="K147" s="67" t="s">
        <v>93</v>
      </c>
      <c r="L147" s="68" t="s">
        <v>803</v>
      </c>
      <c r="M147" s="67" t="s">
        <v>803</v>
      </c>
      <c r="N147" s="68" t="s">
        <v>91</v>
      </c>
      <c r="O147" s="67"/>
      <c r="P147" s="67" t="s">
        <v>775</v>
      </c>
      <c r="Q147" s="67" t="s">
        <v>806</v>
      </c>
      <c r="R147" s="70" t="s">
        <v>783</v>
      </c>
      <c r="S147" s="70"/>
      <c r="T147" s="70"/>
      <c r="U147" s="70"/>
      <c r="V147" s="71" t="s">
        <v>2065</v>
      </c>
      <c r="W147" s="72">
        <v>122</v>
      </c>
      <c r="X147" s="101" t="s">
        <v>2236</v>
      </c>
      <c r="Y147" s="74">
        <v>74</v>
      </c>
      <c r="Z147" s="75" t="s">
        <v>2248</v>
      </c>
      <c r="AA147" s="75">
        <v>16080146</v>
      </c>
      <c r="AB147" s="76">
        <v>79.599999999999994</v>
      </c>
      <c r="AC147" s="76">
        <f t="shared" si="2"/>
        <v>76.239999999999995</v>
      </c>
      <c r="AD147" s="77">
        <v>4</v>
      </c>
      <c r="AE147" s="77">
        <v>4</v>
      </c>
      <c r="AF147" s="78" t="s">
        <v>2266</v>
      </c>
      <c r="AG147" s="120"/>
    </row>
    <row r="148" spans="1:33" ht="12.95" customHeight="1">
      <c r="A148" s="61">
        <v>142</v>
      </c>
      <c r="B148" s="62" t="s">
        <v>811</v>
      </c>
      <c r="C148" s="63" t="s">
        <v>777</v>
      </c>
      <c r="D148" s="64" t="s">
        <v>771</v>
      </c>
      <c r="E148" s="65" t="s">
        <v>778</v>
      </c>
      <c r="F148" s="66" t="s">
        <v>812</v>
      </c>
      <c r="G148" s="67" t="s">
        <v>86</v>
      </c>
      <c r="H148" s="68" t="s">
        <v>87</v>
      </c>
      <c r="I148" s="69" t="s">
        <v>1667</v>
      </c>
      <c r="J148" s="67" t="s">
        <v>109</v>
      </c>
      <c r="K148" s="67" t="s">
        <v>93</v>
      </c>
      <c r="L148" s="68" t="s">
        <v>800</v>
      </c>
      <c r="M148" s="67" t="s">
        <v>800</v>
      </c>
      <c r="N148" s="68" t="s">
        <v>95</v>
      </c>
      <c r="O148" s="67" t="s">
        <v>98</v>
      </c>
      <c r="P148" s="67" t="s">
        <v>775</v>
      </c>
      <c r="Q148" s="67" t="s">
        <v>797</v>
      </c>
      <c r="R148" s="70" t="s">
        <v>779</v>
      </c>
      <c r="S148" s="70"/>
      <c r="T148" s="70"/>
      <c r="U148" s="70"/>
      <c r="V148" s="71" t="s">
        <v>2067</v>
      </c>
      <c r="W148" s="72">
        <v>123</v>
      </c>
      <c r="X148" s="101" t="s">
        <v>2236</v>
      </c>
      <c r="Y148" s="74">
        <v>75.5</v>
      </c>
      <c r="Z148" s="75" t="s">
        <v>2248</v>
      </c>
      <c r="AA148" s="75">
        <v>16080145</v>
      </c>
      <c r="AB148" s="76">
        <v>77</v>
      </c>
      <c r="AC148" s="76">
        <f t="shared" si="2"/>
        <v>76.099999999999994</v>
      </c>
      <c r="AD148" s="77">
        <v>4</v>
      </c>
      <c r="AE148" s="77">
        <v>4</v>
      </c>
      <c r="AF148" s="78"/>
      <c r="AG148" s="120"/>
    </row>
    <row r="149" spans="1:33" ht="12.95" customHeight="1">
      <c r="A149" s="61">
        <v>147</v>
      </c>
      <c r="B149" s="62" t="s">
        <v>826</v>
      </c>
      <c r="C149" s="63" t="s">
        <v>2262</v>
      </c>
      <c r="D149" s="64" t="s">
        <v>771</v>
      </c>
      <c r="E149" s="65" t="s">
        <v>778</v>
      </c>
      <c r="F149" s="66" t="s">
        <v>2263</v>
      </c>
      <c r="G149" s="67" t="s">
        <v>86</v>
      </c>
      <c r="H149" s="68" t="s">
        <v>87</v>
      </c>
      <c r="I149" s="69" t="s">
        <v>1614</v>
      </c>
      <c r="J149" s="67" t="s">
        <v>92</v>
      </c>
      <c r="K149" s="67" t="s">
        <v>93</v>
      </c>
      <c r="L149" s="68" t="s">
        <v>1739</v>
      </c>
      <c r="M149" s="67" t="s">
        <v>1740</v>
      </c>
      <c r="N149" s="68" t="s">
        <v>91</v>
      </c>
      <c r="O149" s="67"/>
      <c r="P149" s="67" t="s">
        <v>786</v>
      </c>
      <c r="Q149" s="67" t="s">
        <v>2240</v>
      </c>
      <c r="R149" s="70" t="s">
        <v>779</v>
      </c>
      <c r="S149" s="70"/>
      <c r="T149" s="70"/>
      <c r="U149" s="70"/>
      <c r="V149" s="71" t="s">
        <v>2072</v>
      </c>
      <c r="W149" s="72">
        <v>125</v>
      </c>
      <c r="X149" s="101" t="s">
        <v>2236</v>
      </c>
      <c r="Y149" s="74">
        <v>72.5</v>
      </c>
      <c r="Z149" s="75" t="s">
        <v>2248</v>
      </c>
      <c r="AA149" s="75">
        <v>16080147</v>
      </c>
      <c r="AB149" s="76">
        <v>76.599999999999994</v>
      </c>
      <c r="AC149" s="76">
        <f t="shared" si="2"/>
        <v>74.14</v>
      </c>
      <c r="AD149" s="77">
        <v>4</v>
      </c>
      <c r="AE149" s="77">
        <v>4</v>
      </c>
      <c r="AF149" s="78"/>
      <c r="AG149" s="120"/>
    </row>
    <row r="150" spans="1:33" ht="12.95" customHeight="1">
      <c r="A150" s="61">
        <v>141</v>
      </c>
      <c r="B150" s="62" t="s">
        <v>807</v>
      </c>
      <c r="C150" s="63" t="s">
        <v>770</v>
      </c>
      <c r="D150" s="64" t="s">
        <v>771</v>
      </c>
      <c r="E150" s="65" t="s">
        <v>772</v>
      </c>
      <c r="F150" s="66" t="s">
        <v>808</v>
      </c>
      <c r="G150" s="67" t="s">
        <v>86</v>
      </c>
      <c r="H150" s="68" t="s">
        <v>87</v>
      </c>
      <c r="I150" s="69" t="s">
        <v>1573</v>
      </c>
      <c r="J150" s="67" t="s">
        <v>92</v>
      </c>
      <c r="K150" s="67" t="s">
        <v>89</v>
      </c>
      <c r="L150" s="68" t="s">
        <v>784</v>
      </c>
      <c r="M150" s="67" t="s">
        <v>784</v>
      </c>
      <c r="N150" s="68" t="s">
        <v>95</v>
      </c>
      <c r="O150" s="67" t="s">
        <v>98</v>
      </c>
      <c r="P150" s="67" t="s">
        <v>809</v>
      </c>
      <c r="Q150" s="67" t="s">
        <v>810</v>
      </c>
      <c r="R150" s="70" t="s">
        <v>780</v>
      </c>
      <c r="S150" s="70"/>
      <c r="T150" s="70"/>
      <c r="U150" s="70"/>
      <c r="V150" s="71" t="s">
        <v>2066</v>
      </c>
      <c r="W150" s="72">
        <v>122</v>
      </c>
      <c r="X150" s="101" t="s">
        <v>2236</v>
      </c>
      <c r="Y150" s="74">
        <v>74.5</v>
      </c>
      <c r="Z150" s="75" t="s">
        <v>2248</v>
      </c>
      <c r="AA150" s="75">
        <v>16080148</v>
      </c>
      <c r="AB150" s="76">
        <v>78.400000000000006</v>
      </c>
      <c r="AC150" s="76">
        <f t="shared" si="2"/>
        <v>76.06</v>
      </c>
      <c r="AD150" s="77">
        <v>4</v>
      </c>
      <c r="AE150" s="77">
        <v>4</v>
      </c>
      <c r="AF150" s="78" t="s">
        <v>2266</v>
      </c>
      <c r="AG150" s="120"/>
    </row>
    <row r="151" spans="1:33" ht="12.95" customHeight="1">
      <c r="A151" s="61">
        <v>145</v>
      </c>
      <c r="B151" s="62" t="s">
        <v>821</v>
      </c>
      <c r="C151" s="63" t="s">
        <v>770</v>
      </c>
      <c r="D151" s="64" t="s">
        <v>771</v>
      </c>
      <c r="E151" s="65" t="s">
        <v>772</v>
      </c>
      <c r="F151" s="66" t="s">
        <v>822</v>
      </c>
      <c r="G151" s="67" t="s">
        <v>86</v>
      </c>
      <c r="H151" s="68" t="s">
        <v>87</v>
      </c>
      <c r="I151" s="69" t="s">
        <v>1628</v>
      </c>
      <c r="J151" s="67" t="s">
        <v>92</v>
      </c>
      <c r="K151" s="67" t="s">
        <v>93</v>
      </c>
      <c r="L151" s="68" t="s">
        <v>787</v>
      </c>
      <c r="M151" s="67" t="s">
        <v>787</v>
      </c>
      <c r="N151" s="68" t="s">
        <v>95</v>
      </c>
      <c r="O151" s="67"/>
      <c r="P151" s="67" t="s">
        <v>817</v>
      </c>
      <c r="Q151" s="67" t="s">
        <v>823</v>
      </c>
      <c r="R151" s="70" t="s">
        <v>274</v>
      </c>
      <c r="S151" s="70"/>
      <c r="T151" s="70"/>
      <c r="U151" s="70"/>
      <c r="V151" s="71" t="s">
        <v>2070</v>
      </c>
      <c r="W151" s="72">
        <v>124</v>
      </c>
      <c r="X151" s="101" t="s">
        <v>2236</v>
      </c>
      <c r="Y151" s="74">
        <v>71</v>
      </c>
      <c r="Z151" s="75" t="s">
        <v>2248</v>
      </c>
      <c r="AA151" s="75">
        <v>16080149</v>
      </c>
      <c r="AB151" s="76">
        <v>80</v>
      </c>
      <c r="AC151" s="76">
        <f t="shared" si="2"/>
        <v>74.599999999999994</v>
      </c>
      <c r="AD151" s="77">
        <v>4</v>
      </c>
      <c r="AE151" s="77">
        <v>4</v>
      </c>
      <c r="AF151" s="78"/>
      <c r="AG151" s="120"/>
    </row>
    <row r="152" spans="1:33" ht="12.95" customHeight="1">
      <c r="A152" s="61">
        <v>137</v>
      </c>
      <c r="B152" s="62" t="s">
        <v>790</v>
      </c>
      <c r="C152" s="63" t="s">
        <v>770</v>
      </c>
      <c r="D152" s="64" t="s">
        <v>771</v>
      </c>
      <c r="E152" s="65" t="s">
        <v>772</v>
      </c>
      <c r="F152" s="66" t="s">
        <v>791</v>
      </c>
      <c r="G152" s="67" t="s">
        <v>86</v>
      </c>
      <c r="H152" s="68" t="s">
        <v>87</v>
      </c>
      <c r="I152" s="69" t="s">
        <v>1471</v>
      </c>
      <c r="J152" s="67" t="s">
        <v>109</v>
      </c>
      <c r="K152" s="67" t="s">
        <v>93</v>
      </c>
      <c r="L152" s="68" t="s">
        <v>776</v>
      </c>
      <c r="M152" s="67" t="s">
        <v>776</v>
      </c>
      <c r="N152" s="68" t="s">
        <v>95</v>
      </c>
      <c r="O152" s="67" t="s">
        <v>98</v>
      </c>
      <c r="P152" s="67" t="s">
        <v>792</v>
      </c>
      <c r="Q152" s="67" t="s">
        <v>793</v>
      </c>
      <c r="R152" s="70" t="s">
        <v>274</v>
      </c>
      <c r="S152" s="70"/>
      <c r="T152" s="70"/>
      <c r="U152" s="70"/>
      <c r="V152" s="71" t="s">
        <v>2062</v>
      </c>
      <c r="W152" s="72">
        <v>120</v>
      </c>
      <c r="X152" s="101" t="s">
        <v>2236</v>
      </c>
      <c r="Y152" s="74">
        <v>70.5</v>
      </c>
      <c r="Z152" s="75" t="s">
        <v>2248</v>
      </c>
      <c r="AA152" s="75">
        <v>16080150</v>
      </c>
      <c r="AB152" s="76">
        <v>75.2</v>
      </c>
      <c r="AC152" s="76">
        <f t="shared" si="2"/>
        <v>72.38</v>
      </c>
      <c r="AD152" s="77">
        <v>4</v>
      </c>
      <c r="AE152" s="77">
        <v>4</v>
      </c>
      <c r="AF152" s="78"/>
      <c r="AG152" s="120"/>
    </row>
    <row r="153" spans="1:33" ht="12.95" customHeight="1">
      <c r="A153" s="61">
        <v>152</v>
      </c>
      <c r="B153" s="62" t="s">
        <v>845</v>
      </c>
      <c r="C153" s="63" t="s">
        <v>839</v>
      </c>
      <c r="D153" s="64" t="s">
        <v>16</v>
      </c>
      <c r="E153" s="65" t="s">
        <v>58</v>
      </c>
      <c r="F153" s="66" t="s">
        <v>846</v>
      </c>
      <c r="G153" s="67" t="s">
        <v>86</v>
      </c>
      <c r="H153" s="68" t="s">
        <v>87</v>
      </c>
      <c r="I153" s="69" t="s">
        <v>1673</v>
      </c>
      <c r="J153" s="67" t="s">
        <v>109</v>
      </c>
      <c r="K153" s="67" t="s">
        <v>89</v>
      </c>
      <c r="L153" s="68" t="s">
        <v>387</v>
      </c>
      <c r="M153" s="67" t="s">
        <v>387</v>
      </c>
      <c r="N153" s="68" t="s">
        <v>91</v>
      </c>
      <c r="O153" s="67"/>
      <c r="P153" s="67" t="s">
        <v>315</v>
      </c>
      <c r="Q153" s="67" t="s">
        <v>465</v>
      </c>
      <c r="R153" s="70" t="s">
        <v>841</v>
      </c>
      <c r="S153" s="70"/>
      <c r="T153" s="70"/>
      <c r="U153" s="70"/>
      <c r="V153" s="71" t="s">
        <v>2077</v>
      </c>
      <c r="W153" s="72">
        <v>129</v>
      </c>
      <c r="X153" s="101" t="s">
        <v>2236</v>
      </c>
      <c r="Y153" s="74">
        <v>72.5</v>
      </c>
      <c r="Z153" s="75" t="s">
        <v>2248</v>
      </c>
      <c r="AA153" s="75">
        <v>16080153</v>
      </c>
      <c r="AB153" s="76">
        <v>84.4</v>
      </c>
      <c r="AC153" s="76">
        <f t="shared" si="2"/>
        <v>77.260000000000005</v>
      </c>
      <c r="AD153" s="77">
        <v>4</v>
      </c>
      <c r="AE153" s="77">
        <v>4</v>
      </c>
      <c r="AF153" s="78" t="s">
        <v>2266</v>
      </c>
      <c r="AG153" s="120"/>
    </row>
    <row r="154" spans="1:33" ht="12.95" customHeight="1">
      <c r="A154" s="61">
        <v>151</v>
      </c>
      <c r="B154" s="62" t="s">
        <v>842</v>
      </c>
      <c r="C154" s="63" t="s">
        <v>839</v>
      </c>
      <c r="D154" s="64" t="s">
        <v>16</v>
      </c>
      <c r="E154" s="65" t="s">
        <v>58</v>
      </c>
      <c r="F154" s="66" t="s">
        <v>843</v>
      </c>
      <c r="G154" s="67" t="s">
        <v>86</v>
      </c>
      <c r="H154" s="68" t="s">
        <v>87</v>
      </c>
      <c r="I154" s="69" t="s">
        <v>1594</v>
      </c>
      <c r="J154" s="67" t="s">
        <v>88</v>
      </c>
      <c r="K154" s="67" t="s">
        <v>89</v>
      </c>
      <c r="L154" s="68" t="s">
        <v>200</v>
      </c>
      <c r="M154" s="67" t="s">
        <v>200</v>
      </c>
      <c r="N154" s="68" t="s">
        <v>91</v>
      </c>
      <c r="O154" s="67"/>
      <c r="P154" s="67" t="s">
        <v>282</v>
      </c>
      <c r="Q154" s="67" t="s">
        <v>250</v>
      </c>
      <c r="R154" s="70" t="s">
        <v>844</v>
      </c>
      <c r="S154" s="70"/>
      <c r="T154" s="70"/>
      <c r="U154" s="70"/>
      <c r="V154" s="71" t="s">
        <v>2076</v>
      </c>
      <c r="W154" s="72">
        <v>129</v>
      </c>
      <c r="X154" s="101" t="s">
        <v>2236</v>
      </c>
      <c r="Y154" s="74">
        <v>73.5</v>
      </c>
      <c r="Z154" s="75" t="s">
        <v>2248</v>
      </c>
      <c r="AA154" s="75">
        <v>16080152</v>
      </c>
      <c r="AB154" s="76">
        <v>77.400000000000006</v>
      </c>
      <c r="AC154" s="76">
        <f t="shared" si="2"/>
        <v>75.06</v>
      </c>
      <c r="AD154" s="77">
        <v>4</v>
      </c>
      <c r="AE154" s="77">
        <v>4</v>
      </c>
      <c r="AF154" s="78"/>
      <c r="AG154" s="120"/>
    </row>
    <row r="155" spans="1:33" ht="12.95" customHeight="1">
      <c r="A155" s="61">
        <v>153</v>
      </c>
      <c r="B155" s="62" t="s">
        <v>847</v>
      </c>
      <c r="C155" s="63" t="s">
        <v>839</v>
      </c>
      <c r="D155" s="64" t="s">
        <v>16</v>
      </c>
      <c r="E155" s="65" t="s">
        <v>58</v>
      </c>
      <c r="F155" s="66" t="s">
        <v>848</v>
      </c>
      <c r="G155" s="67" t="s">
        <v>101</v>
      </c>
      <c r="H155" s="68" t="s">
        <v>87</v>
      </c>
      <c r="I155" s="69" t="s">
        <v>1584</v>
      </c>
      <c r="J155" s="67" t="s">
        <v>109</v>
      </c>
      <c r="K155" s="67" t="s">
        <v>93</v>
      </c>
      <c r="L155" s="68" t="s">
        <v>300</v>
      </c>
      <c r="M155" s="67" t="s">
        <v>300</v>
      </c>
      <c r="N155" s="68" t="s">
        <v>91</v>
      </c>
      <c r="O155" s="67"/>
      <c r="P155" s="67" t="s">
        <v>282</v>
      </c>
      <c r="Q155" s="67" t="s">
        <v>366</v>
      </c>
      <c r="R155" s="70" t="s">
        <v>840</v>
      </c>
      <c r="S155" s="70"/>
      <c r="T155" s="70"/>
      <c r="U155" s="70"/>
      <c r="V155" s="71" t="s">
        <v>2078</v>
      </c>
      <c r="W155" s="72">
        <v>130</v>
      </c>
      <c r="X155" s="101" t="s">
        <v>2236</v>
      </c>
      <c r="Y155" s="74">
        <v>74</v>
      </c>
      <c r="Z155" s="75" t="s">
        <v>2248</v>
      </c>
      <c r="AA155" s="75">
        <v>16080151</v>
      </c>
      <c r="AB155" s="76">
        <v>71.8</v>
      </c>
      <c r="AC155" s="76">
        <f t="shared" si="2"/>
        <v>73.12</v>
      </c>
      <c r="AD155" s="77">
        <v>4</v>
      </c>
      <c r="AE155" s="77">
        <v>4</v>
      </c>
      <c r="AF155" s="78"/>
      <c r="AG155" s="120"/>
    </row>
    <row r="156" spans="1:33" ht="12.95" customHeight="1">
      <c r="A156" s="61">
        <v>160</v>
      </c>
      <c r="B156" s="62" t="s">
        <v>868</v>
      </c>
      <c r="C156" s="63" t="s">
        <v>59</v>
      </c>
      <c r="D156" s="64" t="s">
        <v>16</v>
      </c>
      <c r="E156" s="65" t="s">
        <v>60</v>
      </c>
      <c r="F156" s="66" t="s">
        <v>869</v>
      </c>
      <c r="G156" s="67" t="s">
        <v>86</v>
      </c>
      <c r="H156" s="68" t="s">
        <v>87</v>
      </c>
      <c r="I156" s="69" t="s">
        <v>1534</v>
      </c>
      <c r="J156" s="67" t="s">
        <v>92</v>
      </c>
      <c r="K156" s="67" t="s">
        <v>93</v>
      </c>
      <c r="L156" s="68" t="s">
        <v>244</v>
      </c>
      <c r="M156" s="67" t="s">
        <v>244</v>
      </c>
      <c r="N156" s="68" t="s">
        <v>95</v>
      </c>
      <c r="O156" s="67" t="s">
        <v>98</v>
      </c>
      <c r="P156" s="67" t="s">
        <v>302</v>
      </c>
      <c r="Q156" s="67" t="s">
        <v>303</v>
      </c>
      <c r="R156" s="70" t="s">
        <v>202</v>
      </c>
      <c r="S156" s="70"/>
      <c r="T156" s="70"/>
      <c r="U156" s="70"/>
      <c r="V156" s="71" t="s">
        <v>2085</v>
      </c>
      <c r="W156" s="72">
        <v>135</v>
      </c>
      <c r="X156" s="101" t="s">
        <v>2236</v>
      </c>
      <c r="Y156" s="74">
        <v>81</v>
      </c>
      <c r="Z156" s="75" t="s">
        <v>2248</v>
      </c>
      <c r="AA156" s="75">
        <v>16080155</v>
      </c>
      <c r="AB156" s="76">
        <v>77</v>
      </c>
      <c r="AC156" s="76">
        <f t="shared" si="2"/>
        <v>79.400000000000006</v>
      </c>
      <c r="AD156" s="77">
        <v>4</v>
      </c>
      <c r="AE156" s="77">
        <v>4</v>
      </c>
      <c r="AF156" s="78" t="s">
        <v>2266</v>
      </c>
      <c r="AG156" s="120"/>
    </row>
    <row r="157" spans="1:33" ht="12.95" customHeight="1">
      <c r="A157" s="61">
        <v>158</v>
      </c>
      <c r="B157" s="62" t="s">
        <v>860</v>
      </c>
      <c r="C157" s="63" t="s">
        <v>59</v>
      </c>
      <c r="D157" s="64" t="s">
        <v>16</v>
      </c>
      <c r="E157" s="65" t="s">
        <v>60</v>
      </c>
      <c r="F157" s="66" t="s">
        <v>724</v>
      </c>
      <c r="G157" s="67" t="s">
        <v>86</v>
      </c>
      <c r="H157" s="68" t="s">
        <v>87</v>
      </c>
      <c r="I157" s="69" t="s">
        <v>1678</v>
      </c>
      <c r="J157" s="67" t="s">
        <v>88</v>
      </c>
      <c r="K157" s="67" t="s">
        <v>93</v>
      </c>
      <c r="L157" s="68" t="s">
        <v>195</v>
      </c>
      <c r="M157" s="67" t="s">
        <v>195</v>
      </c>
      <c r="N157" s="68" t="s">
        <v>95</v>
      </c>
      <c r="O157" s="67"/>
      <c r="P157" s="67" t="s">
        <v>232</v>
      </c>
      <c r="Q157" s="67" t="s">
        <v>329</v>
      </c>
      <c r="R157" s="70" t="s">
        <v>861</v>
      </c>
      <c r="S157" s="70"/>
      <c r="T157" s="70"/>
      <c r="U157" s="70"/>
      <c r="V157" s="71" t="s">
        <v>2083</v>
      </c>
      <c r="W157" s="72">
        <v>134</v>
      </c>
      <c r="X157" s="101" t="s">
        <v>2236</v>
      </c>
      <c r="Y157" s="74">
        <v>81.5</v>
      </c>
      <c r="Z157" s="75" t="s">
        <v>2248</v>
      </c>
      <c r="AA157" s="75">
        <v>16080154</v>
      </c>
      <c r="AB157" s="76">
        <v>73.599999999999994</v>
      </c>
      <c r="AC157" s="76">
        <f t="shared" si="2"/>
        <v>78.34</v>
      </c>
      <c r="AD157" s="77">
        <v>4</v>
      </c>
      <c r="AE157" s="77">
        <v>4</v>
      </c>
      <c r="AF157" s="78"/>
      <c r="AG157" s="120"/>
    </row>
    <row r="158" spans="1:33" ht="12.95" customHeight="1">
      <c r="A158" s="61">
        <v>155</v>
      </c>
      <c r="B158" s="62" t="s">
        <v>853</v>
      </c>
      <c r="C158" s="63" t="s">
        <v>59</v>
      </c>
      <c r="D158" s="64" t="s">
        <v>16</v>
      </c>
      <c r="E158" s="65" t="s">
        <v>60</v>
      </c>
      <c r="F158" s="66" t="s">
        <v>854</v>
      </c>
      <c r="G158" s="67" t="s">
        <v>86</v>
      </c>
      <c r="H158" s="68" t="s">
        <v>87</v>
      </c>
      <c r="I158" s="69" t="s">
        <v>1676</v>
      </c>
      <c r="J158" s="67" t="s">
        <v>88</v>
      </c>
      <c r="K158" s="67" t="s">
        <v>89</v>
      </c>
      <c r="L158" s="68" t="s">
        <v>200</v>
      </c>
      <c r="M158" s="67" t="s">
        <v>200</v>
      </c>
      <c r="N158" s="68" t="s">
        <v>95</v>
      </c>
      <c r="O158" s="67" t="s">
        <v>98</v>
      </c>
      <c r="P158" s="67" t="s">
        <v>204</v>
      </c>
      <c r="Q158" s="67" t="s">
        <v>713</v>
      </c>
      <c r="R158" s="70" t="s">
        <v>782</v>
      </c>
      <c r="S158" s="70"/>
      <c r="T158" s="70"/>
      <c r="U158" s="70"/>
      <c r="V158" s="71" t="s">
        <v>2080</v>
      </c>
      <c r="W158" s="72">
        <v>132</v>
      </c>
      <c r="X158" s="101" t="s">
        <v>2236</v>
      </c>
      <c r="Y158" s="74">
        <v>75</v>
      </c>
      <c r="Z158" s="75" t="s">
        <v>2248</v>
      </c>
      <c r="AA158" s="75">
        <v>16080156</v>
      </c>
      <c r="AB158" s="79">
        <v>0</v>
      </c>
      <c r="AC158" s="76">
        <f t="shared" si="2"/>
        <v>45</v>
      </c>
      <c r="AD158" s="77">
        <v>4</v>
      </c>
      <c r="AE158" s="77">
        <v>4</v>
      </c>
      <c r="AF158" s="78"/>
      <c r="AG158" s="120"/>
    </row>
    <row r="159" spans="1:33" ht="12.95" customHeight="1">
      <c r="A159" s="61">
        <v>159</v>
      </c>
      <c r="B159" s="62" t="s">
        <v>862</v>
      </c>
      <c r="C159" s="63" t="s">
        <v>59</v>
      </c>
      <c r="D159" s="64" t="s">
        <v>16</v>
      </c>
      <c r="E159" s="65" t="s">
        <v>61</v>
      </c>
      <c r="F159" s="66" t="s">
        <v>863</v>
      </c>
      <c r="G159" s="67" t="s">
        <v>86</v>
      </c>
      <c r="H159" s="68" t="s">
        <v>87</v>
      </c>
      <c r="I159" s="69" t="s">
        <v>1679</v>
      </c>
      <c r="J159" s="67" t="s">
        <v>109</v>
      </c>
      <c r="K159" s="67" t="s">
        <v>89</v>
      </c>
      <c r="L159" s="68" t="s">
        <v>200</v>
      </c>
      <c r="M159" s="67" t="s">
        <v>200</v>
      </c>
      <c r="N159" s="68" t="s">
        <v>166</v>
      </c>
      <c r="O159" s="67"/>
      <c r="P159" s="67" t="s">
        <v>864</v>
      </c>
      <c r="Q159" s="67" t="s">
        <v>405</v>
      </c>
      <c r="R159" s="70" t="s">
        <v>865</v>
      </c>
      <c r="S159" s="70"/>
      <c r="T159" s="70" t="s">
        <v>866</v>
      </c>
      <c r="U159" s="70" t="s">
        <v>867</v>
      </c>
      <c r="V159" s="71" t="s">
        <v>2084</v>
      </c>
      <c r="W159" s="72">
        <v>134</v>
      </c>
      <c r="X159" s="101" t="s">
        <v>2236</v>
      </c>
      <c r="Y159" s="74">
        <v>42</v>
      </c>
      <c r="Z159" s="75" t="s">
        <v>2248</v>
      </c>
      <c r="AA159" s="75">
        <v>16080157</v>
      </c>
      <c r="AB159" s="76">
        <v>67</v>
      </c>
      <c r="AC159" s="76">
        <f t="shared" si="2"/>
        <v>52</v>
      </c>
      <c r="AD159" s="77">
        <v>5</v>
      </c>
      <c r="AE159" s="77">
        <v>5</v>
      </c>
      <c r="AF159" s="78" t="s">
        <v>2266</v>
      </c>
      <c r="AG159" s="120"/>
    </row>
    <row r="160" spans="1:33" ht="12.95" customHeight="1">
      <c r="A160" s="61">
        <v>161</v>
      </c>
      <c r="B160" s="62" t="s">
        <v>870</v>
      </c>
      <c r="C160" s="63" t="s">
        <v>59</v>
      </c>
      <c r="D160" s="64" t="s">
        <v>16</v>
      </c>
      <c r="E160" s="65" t="s">
        <v>61</v>
      </c>
      <c r="F160" s="66" t="s">
        <v>871</v>
      </c>
      <c r="G160" s="67" t="s">
        <v>86</v>
      </c>
      <c r="H160" s="68" t="s">
        <v>115</v>
      </c>
      <c r="I160" s="69" t="s">
        <v>1681</v>
      </c>
      <c r="J160" s="67" t="s">
        <v>109</v>
      </c>
      <c r="K160" s="67" t="s">
        <v>89</v>
      </c>
      <c r="L160" s="68" t="s">
        <v>200</v>
      </c>
      <c r="M160" s="67" t="s">
        <v>200</v>
      </c>
      <c r="N160" s="68" t="s">
        <v>487</v>
      </c>
      <c r="O160" s="67"/>
      <c r="P160" s="67" t="s">
        <v>872</v>
      </c>
      <c r="Q160" s="67"/>
      <c r="R160" s="70" t="s">
        <v>873</v>
      </c>
      <c r="S160" s="70"/>
      <c r="T160" s="70" t="s">
        <v>874</v>
      </c>
      <c r="U160" s="70" t="s">
        <v>867</v>
      </c>
      <c r="V160" s="71" t="s">
        <v>2086</v>
      </c>
      <c r="W160" s="72">
        <v>135</v>
      </c>
      <c r="X160" s="101" t="s">
        <v>2236</v>
      </c>
      <c r="Y160" s="74">
        <v>26.5</v>
      </c>
      <c r="Z160" s="75" t="s">
        <v>2248</v>
      </c>
      <c r="AA160" s="75">
        <v>16080158</v>
      </c>
      <c r="AB160" s="79">
        <v>0</v>
      </c>
      <c r="AC160" s="76">
        <f t="shared" si="2"/>
        <v>15.899999999999999</v>
      </c>
      <c r="AD160" s="77">
        <v>5</v>
      </c>
      <c r="AE160" s="77">
        <v>5</v>
      </c>
      <c r="AF160" s="78"/>
      <c r="AG160" s="120"/>
    </row>
    <row r="161" spans="1:33" ht="12.95" customHeight="1">
      <c r="A161" s="61">
        <v>154</v>
      </c>
      <c r="B161" s="62" t="s">
        <v>849</v>
      </c>
      <c r="C161" s="63" t="s">
        <v>62</v>
      </c>
      <c r="D161" s="64" t="s">
        <v>16</v>
      </c>
      <c r="E161" s="65" t="s">
        <v>63</v>
      </c>
      <c r="F161" s="66" t="s">
        <v>850</v>
      </c>
      <c r="G161" s="67" t="s">
        <v>101</v>
      </c>
      <c r="H161" s="68" t="s">
        <v>87</v>
      </c>
      <c r="I161" s="69" t="s">
        <v>1674</v>
      </c>
      <c r="J161" s="67" t="s">
        <v>88</v>
      </c>
      <c r="K161" s="67" t="s">
        <v>89</v>
      </c>
      <c r="L161" s="68" t="s">
        <v>244</v>
      </c>
      <c r="M161" s="67" t="s">
        <v>244</v>
      </c>
      <c r="N161" s="68" t="s">
        <v>95</v>
      </c>
      <c r="O161" s="67"/>
      <c r="P161" s="67" t="s">
        <v>237</v>
      </c>
      <c r="Q161" s="67" t="s">
        <v>851</v>
      </c>
      <c r="R161" s="70" t="s">
        <v>852</v>
      </c>
      <c r="S161" s="70"/>
      <c r="T161" s="70"/>
      <c r="U161" s="70"/>
      <c r="V161" s="71" t="s">
        <v>2079</v>
      </c>
      <c r="W161" s="72">
        <v>132</v>
      </c>
      <c r="X161" s="101" t="s">
        <v>2236</v>
      </c>
      <c r="Y161" s="74">
        <v>77</v>
      </c>
      <c r="Z161" s="75" t="s">
        <v>2248</v>
      </c>
      <c r="AA161" s="75">
        <v>16080159</v>
      </c>
      <c r="AB161" s="76">
        <v>85.2</v>
      </c>
      <c r="AC161" s="76">
        <f t="shared" si="2"/>
        <v>80.28</v>
      </c>
      <c r="AD161" s="77">
        <v>5</v>
      </c>
      <c r="AE161" s="77">
        <v>5</v>
      </c>
      <c r="AF161" s="78" t="s">
        <v>2266</v>
      </c>
      <c r="AG161" s="120"/>
    </row>
    <row r="162" spans="1:33" ht="12.95" customHeight="1">
      <c r="A162" s="61">
        <v>157</v>
      </c>
      <c r="B162" s="62" t="s">
        <v>857</v>
      </c>
      <c r="C162" s="63" t="s">
        <v>62</v>
      </c>
      <c r="D162" s="64" t="s">
        <v>16</v>
      </c>
      <c r="E162" s="65" t="s">
        <v>63</v>
      </c>
      <c r="F162" s="66" t="s">
        <v>858</v>
      </c>
      <c r="G162" s="67" t="s">
        <v>86</v>
      </c>
      <c r="H162" s="68" t="s">
        <v>87</v>
      </c>
      <c r="I162" s="69" t="s">
        <v>1511</v>
      </c>
      <c r="J162" s="67" t="s">
        <v>92</v>
      </c>
      <c r="K162" s="67" t="s">
        <v>93</v>
      </c>
      <c r="L162" s="68" t="s">
        <v>244</v>
      </c>
      <c r="M162" s="67" t="s">
        <v>244</v>
      </c>
      <c r="N162" s="68" t="s">
        <v>95</v>
      </c>
      <c r="O162" s="67"/>
      <c r="P162" s="67" t="s">
        <v>237</v>
      </c>
      <c r="Q162" s="67" t="s">
        <v>414</v>
      </c>
      <c r="R162" s="70" t="s">
        <v>780</v>
      </c>
      <c r="S162" s="70"/>
      <c r="T162" s="70"/>
      <c r="U162" s="70"/>
      <c r="V162" s="71" t="s">
        <v>2082</v>
      </c>
      <c r="W162" s="72">
        <v>132</v>
      </c>
      <c r="X162" s="101" t="s">
        <v>2236</v>
      </c>
      <c r="Y162" s="74">
        <v>71.5</v>
      </c>
      <c r="Z162" s="75" t="s">
        <v>2248</v>
      </c>
      <c r="AA162" s="75">
        <v>16080161</v>
      </c>
      <c r="AB162" s="76">
        <v>76.599999999999994</v>
      </c>
      <c r="AC162" s="76">
        <f t="shared" si="2"/>
        <v>73.539999999999992</v>
      </c>
      <c r="AD162" s="77">
        <v>5</v>
      </c>
      <c r="AE162" s="77">
        <v>5</v>
      </c>
      <c r="AF162" s="78"/>
      <c r="AG162" s="120"/>
    </row>
    <row r="163" spans="1:33" ht="12.95" customHeight="1">
      <c r="A163" s="61">
        <v>156</v>
      </c>
      <c r="B163" s="62" t="s">
        <v>855</v>
      </c>
      <c r="C163" s="63" t="s">
        <v>62</v>
      </c>
      <c r="D163" s="64" t="s">
        <v>16</v>
      </c>
      <c r="E163" s="65" t="s">
        <v>63</v>
      </c>
      <c r="F163" s="66" t="s">
        <v>856</v>
      </c>
      <c r="G163" s="67" t="s">
        <v>86</v>
      </c>
      <c r="H163" s="68" t="s">
        <v>87</v>
      </c>
      <c r="I163" s="69" t="s">
        <v>1626</v>
      </c>
      <c r="J163" s="67" t="s">
        <v>92</v>
      </c>
      <c r="K163" s="67" t="s">
        <v>93</v>
      </c>
      <c r="L163" s="68" t="s">
        <v>199</v>
      </c>
      <c r="M163" s="67" t="s">
        <v>199</v>
      </c>
      <c r="N163" s="68" t="s">
        <v>95</v>
      </c>
      <c r="O163" s="67" t="s">
        <v>98</v>
      </c>
      <c r="P163" s="67" t="s">
        <v>315</v>
      </c>
      <c r="Q163" s="67" t="s">
        <v>414</v>
      </c>
      <c r="R163" s="70" t="s">
        <v>637</v>
      </c>
      <c r="S163" s="70"/>
      <c r="T163" s="70"/>
      <c r="U163" s="70"/>
      <c r="V163" s="71" t="s">
        <v>2081</v>
      </c>
      <c r="W163" s="72">
        <v>132</v>
      </c>
      <c r="X163" s="101" t="s">
        <v>2236</v>
      </c>
      <c r="Y163" s="74">
        <v>71.5</v>
      </c>
      <c r="Z163" s="75" t="s">
        <v>2248</v>
      </c>
      <c r="AA163" s="75">
        <v>16080160</v>
      </c>
      <c r="AB163" s="76">
        <v>75.400000000000006</v>
      </c>
      <c r="AC163" s="76">
        <f t="shared" si="2"/>
        <v>73.06</v>
      </c>
      <c r="AD163" s="77">
        <v>5</v>
      </c>
      <c r="AE163" s="77">
        <v>5</v>
      </c>
      <c r="AF163" s="78"/>
      <c r="AG163" s="120"/>
    </row>
    <row r="164" spans="1:33" ht="12.95" customHeight="1">
      <c r="A164" s="61">
        <v>172</v>
      </c>
      <c r="B164" s="62" t="s">
        <v>904</v>
      </c>
      <c r="C164" s="63" t="s">
        <v>64</v>
      </c>
      <c r="D164" s="64" t="s">
        <v>16</v>
      </c>
      <c r="E164" s="65" t="s">
        <v>65</v>
      </c>
      <c r="F164" s="66" t="s">
        <v>905</v>
      </c>
      <c r="G164" s="67" t="s">
        <v>86</v>
      </c>
      <c r="H164" s="68" t="s">
        <v>87</v>
      </c>
      <c r="I164" s="69" t="s">
        <v>1468</v>
      </c>
      <c r="J164" s="67" t="s">
        <v>92</v>
      </c>
      <c r="K164" s="67" t="s">
        <v>93</v>
      </c>
      <c r="L164" s="68" t="s">
        <v>200</v>
      </c>
      <c r="M164" s="67" t="s">
        <v>200</v>
      </c>
      <c r="N164" s="68" t="s">
        <v>95</v>
      </c>
      <c r="O164" s="67" t="s">
        <v>98</v>
      </c>
      <c r="P164" s="67" t="s">
        <v>358</v>
      </c>
      <c r="Q164" s="67" t="s">
        <v>409</v>
      </c>
      <c r="R164" s="70" t="s">
        <v>324</v>
      </c>
      <c r="S164" s="70"/>
      <c r="T164" s="70"/>
      <c r="U164" s="70"/>
      <c r="V164" s="71" t="s">
        <v>2097</v>
      </c>
      <c r="W164" s="72">
        <v>147</v>
      </c>
      <c r="X164" s="101" t="s">
        <v>2236</v>
      </c>
      <c r="Y164" s="74">
        <v>76</v>
      </c>
      <c r="Z164" s="75" t="s">
        <v>2248</v>
      </c>
      <c r="AA164" s="75">
        <v>16080163</v>
      </c>
      <c r="AB164" s="76">
        <v>87.3</v>
      </c>
      <c r="AC164" s="76">
        <f t="shared" si="2"/>
        <v>80.52000000000001</v>
      </c>
      <c r="AD164" s="77">
        <v>5</v>
      </c>
      <c r="AE164" s="77">
        <v>5</v>
      </c>
      <c r="AF164" s="78" t="s">
        <v>2266</v>
      </c>
      <c r="AG164" s="120"/>
    </row>
    <row r="165" spans="1:33" ht="12.95" customHeight="1">
      <c r="A165" s="61">
        <v>173</v>
      </c>
      <c r="B165" s="62" t="s">
        <v>906</v>
      </c>
      <c r="C165" s="63" t="s">
        <v>64</v>
      </c>
      <c r="D165" s="64" t="s">
        <v>16</v>
      </c>
      <c r="E165" s="65" t="s">
        <v>65</v>
      </c>
      <c r="F165" s="66" t="s">
        <v>907</v>
      </c>
      <c r="G165" s="67" t="s">
        <v>86</v>
      </c>
      <c r="H165" s="68" t="s">
        <v>87</v>
      </c>
      <c r="I165" s="69" t="s">
        <v>1664</v>
      </c>
      <c r="J165" s="67" t="s">
        <v>88</v>
      </c>
      <c r="K165" s="67" t="s">
        <v>93</v>
      </c>
      <c r="L165" s="68" t="s">
        <v>384</v>
      </c>
      <c r="M165" s="67" t="s">
        <v>384</v>
      </c>
      <c r="N165" s="68" t="s">
        <v>91</v>
      </c>
      <c r="O165" s="67"/>
      <c r="P165" s="67" t="s">
        <v>245</v>
      </c>
      <c r="Q165" s="67" t="s">
        <v>276</v>
      </c>
      <c r="R165" s="70" t="s">
        <v>202</v>
      </c>
      <c r="S165" s="70"/>
      <c r="T165" s="70"/>
      <c r="U165" s="70"/>
      <c r="V165" s="71" t="s">
        <v>2098</v>
      </c>
      <c r="W165" s="72">
        <v>148</v>
      </c>
      <c r="X165" s="101" t="s">
        <v>2236</v>
      </c>
      <c r="Y165" s="74">
        <v>78</v>
      </c>
      <c r="Z165" s="75" t="s">
        <v>2248</v>
      </c>
      <c r="AA165" s="75">
        <v>16080162</v>
      </c>
      <c r="AB165" s="76">
        <v>84</v>
      </c>
      <c r="AC165" s="76">
        <f t="shared" si="2"/>
        <v>80.400000000000006</v>
      </c>
      <c r="AD165" s="77">
        <v>5</v>
      </c>
      <c r="AE165" s="77">
        <v>5</v>
      </c>
      <c r="AF165" s="78"/>
      <c r="AG165" s="120"/>
    </row>
    <row r="166" spans="1:33" ht="12.95" customHeight="1">
      <c r="A166" s="61">
        <v>171</v>
      </c>
      <c r="B166" s="62" t="s">
        <v>902</v>
      </c>
      <c r="C166" s="63" t="s">
        <v>64</v>
      </c>
      <c r="D166" s="64" t="s">
        <v>16</v>
      </c>
      <c r="E166" s="65" t="s">
        <v>65</v>
      </c>
      <c r="F166" s="66" t="s">
        <v>903</v>
      </c>
      <c r="G166" s="67" t="s">
        <v>86</v>
      </c>
      <c r="H166" s="68" t="s">
        <v>87</v>
      </c>
      <c r="I166" s="69" t="s">
        <v>1688</v>
      </c>
      <c r="J166" s="67" t="s">
        <v>88</v>
      </c>
      <c r="K166" s="67" t="s">
        <v>93</v>
      </c>
      <c r="L166" s="68" t="s">
        <v>259</v>
      </c>
      <c r="M166" s="67" t="s">
        <v>259</v>
      </c>
      <c r="N166" s="68" t="s">
        <v>91</v>
      </c>
      <c r="O166" s="67"/>
      <c r="P166" s="67" t="s">
        <v>647</v>
      </c>
      <c r="Q166" s="67" t="s">
        <v>468</v>
      </c>
      <c r="R166" s="70" t="s">
        <v>212</v>
      </c>
      <c r="S166" s="70" t="s">
        <v>363</v>
      </c>
      <c r="T166" s="70"/>
      <c r="U166" s="70"/>
      <c r="V166" s="71" t="s">
        <v>2096</v>
      </c>
      <c r="W166" s="72">
        <v>147</v>
      </c>
      <c r="X166" s="101" t="s">
        <v>2236</v>
      </c>
      <c r="Y166" s="74">
        <v>75.5</v>
      </c>
      <c r="Z166" s="75" t="s">
        <v>2248</v>
      </c>
      <c r="AA166" s="75">
        <v>16080164</v>
      </c>
      <c r="AB166" s="76">
        <v>70.3</v>
      </c>
      <c r="AC166" s="76">
        <f t="shared" si="2"/>
        <v>73.42</v>
      </c>
      <c r="AD166" s="77">
        <v>5</v>
      </c>
      <c r="AE166" s="77">
        <v>5</v>
      </c>
      <c r="AF166" s="78"/>
      <c r="AG166" s="120"/>
    </row>
    <row r="167" spans="1:33" ht="12.95" customHeight="1">
      <c r="A167" s="61">
        <v>169</v>
      </c>
      <c r="B167" s="62" t="s">
        <v>897</v>
      </c>
      <c r="C167" s="63" t="s">
        <v>66</v>
      </c>
      <c r="D167" s="64" t="s">
        <v>16</v>
      </c>
      <c r="E167" s="65" t="s">
        <v>67</v>
      </c>
      <c r="F167" s="66" t="s">
        <v>898</v>
      </c>
      <c r="G167" s="67" t="s">
        <v>101</v>
      </c>
      <c r="H167" s="68" t="s">
        <v>87</v>
      </c>
      <c r="I167" s="69" t="s">
        <v>1629</v>
      </c>
      <c r="J167" s="67" t="s">
        <v>92</v>
      </c>
      <c r="K167" s="67" t="s">
        <v>89</v>
      </c>
      <c r="L167" s="68" t="s">
        <v>899</v>
      </c>
      <c r="M167" s="67" t="s">
        <v>899</v>
      </c>
      <c r="N167" s="68" t="s">
        <v>95</v>
      </c>
      <c r="O167" s="67" t="s">
        <v>98</v>
      </c>
      <c r="P167" s="67" t="s">
        <v>625</v>
      </c>
      <c r="Q167" s="67" t="s">
        <v>342</v>
      </c>
      <c r="R167" s="70" t="s">
        <v>248</v>
      </c>
      <c r="S167" s="70" t="s">
        <v>622</v>
      </c>
      <c r="T167" s="70"/>
      <c r="U167" s="70"/>
      <c r="V167" s="71" t="s">
        <v>2094</v>
      </c>
      <c r="W167" s="72">
        <v>145</v>
      </c>
      <c r="X167" s="101" t="s">
        <v>2236</v>
      </c>
      <c r="Y167" s="74">
        <v>80.5</v>
      </c>
      <c r="Z167" s="75" t="s">
        <v>2248</v>
      </c>
      <c r="AA167" s="75">
        <v>16080165</v>
      </c>
      <c r="AB167" s="76">
        <v>85.8</v>
      </c>
      <c r="AC167" s="76">
        <f t="shared" si="2"/>
        <v>82.62</v>
      </c>
      <c r="AD167" s="77">
        <v>5</v>
      </c>
      <c r="AE167" s="77">
        <v>5</v>
      </c>
      <c r="AF167" s="78" t="s">
        <v>2266</v>
      </c>
      <c r="AG167" s="120"/>
    </row>
    <row r="168" spans="1:33" ht="12.95" customHeight="1">
      <c r="A168" s="61">
        <v>168</v>
      </c>
      <c r="B168" s="62" t="s">
        <v>895</v>
      </c>
      <c r="C168" s="63" t="s">
        <v>66</v>
      </c>
      <c r="D168" s="64" t="s">
        <v>16</v>
      </c>
      <c r="E168" s="65" t="s">
        <v>67</v>
      </c>
      <c r="F168" s="66" t="s">
        <v>896</v>
      </c>
      <c r="G168" s="67" t="s">
        <v>86</v>
      </c>
      <c r="H168" s="68" t="s">
        <v>87</v>
      </c>
      <c r="I168" s="69" t="s">
        <v>1687</v>
      </c>
      <c r="J168" s="67" t="s">
        <v>88</v>
      </c>
      <c r="K168" s="67" t="s">
        <v>89</v>
      </c>
      <c r="L168" s="68" t="s">
        <v>501</v>
      </c>
      <c r="M168" s="67" t="s">
        <v>1742</v>
      </c>
      <c r="N168" s="68" t="s">
        <v>91</v>
      </c>
      <c r="O168" s="67"/>
      <c r="P168" s="67" t="s">
        <v>207</v>
      </c>
      <c r="Q168" s="67" t="s">
        <v>305</v>
      </c>
      <c r="R168" s="70" t="s">
        <v>248</v>
      </c>
      <c r="S168" s="70" t="s">
        <v>622</v>
      </c>
      <c r="T168" s="70"/>
      <c r="U168" s="70"/>
      <c r="V168" s="71" t="s">
        <v>2093</v>
      </c>
      <c r="W168" s="72">
        <v>144</v>
      </c>
      <c r="X168" s="101" t="s">
        <v>2236</v>
      </c>
      <c r="Y168" s="74">
        <v>75</v>
      </c>
      <c r="Z168" s="75" t="s">
        <v>2248</v>
      </c>
      <c r="AA168" s="75">
        <v>16080166</v>
      </c>
      <c r="AB168" s="76">
        <v>73.900000000000006</v>
      </c>
      <c r="AC168" s="76">
        <f t="shared" si="2"/>
        <v>74.56</v>
      </c>
      <c r="AD168" s="77">
        <v>5</v>
      </c>
      <c r="AE168" s="77">
        <v>5</v>
      </c>
      <c r="AF168" s="78"/>
      <c r="AG168" s="120"/>
    </row>
    <row r="169" spans="1:33" ht="12.95" customHeight="1">
      <c r="A169" s="61">
        <v>170</v>
      </c>
      <c r="B169" s="62" t="s">
        <v>900</v>
      </c>
      <c r="C169" s="63" t="s">
        <v>66</v>
      </c>
      <c r="D169" s="64" t="s">
        <v>16</v>
      </c>
      <c r="E169" s="65" t="s">
        <v>67</v>
      </c>
      <c r="F169" s="66" t="s">
        <v>901</v>
      </c>
      <c r="G169" s="67" t="s">
        <v>86</v>
      </c>
      <c r="H169" s="68" t="s">
        <v>87</v>
      </c>
      <c r="I169" s="69" t="s">
        <v>1609</v>
      </c>
      <c r="J169" s="67" t="s">
        <v>92</v>
      </c>
      <c r="K169" s="67" t="s">
        <v>93</v>
      </c>
      <c r="L169" s="68" t="s">
        <v>217</v>
      </c>
      <c r="M169" s="67" t="s">
        <v>217</v>
      </c>
      <c r="N169" s="68" t="s">
        <v>95</v>
      </c>
      <c r="O169" s="67" t="s">
        <v>98</v>
      </c>
      <c r="P169" s="67" t="s">
        <v>301</v>
      </c>
      <c r="Q169" s="67" t="s">
        <v>342</v>
      </c>
      <c r="R169" s="70" t="s">
        <v>198</v>
      </c>
      <c r="S169" s="70" t="s">
        <v>622</v>
      </c>
      <c r="T169" s="70"/>
      <c r="U169" s="70"/>
      <c r="V169" s="71" t="s">
        <v>2095</v>
      </c>
      <c r="W169" s="72">
        <v>145</v>
      </c>
      <c r="X169" s="101" t="s">
        <v>2236</v>
      </c>
      <c r="Y169" s="74">
        <v>74</v>
      </c>
      <c r="Z169" s="75" t="s">
        <v>2248</v>
      </c>
      <c r="AA169" s="75">
        <v>16080167</v>
      </c>
      <c r="AB169" s="76">
        <v>73.2</v>
      </c>
      <c r="AC169" s="76">
        <f t="shared" si="2"/>
        <v>73.680000000000007</v>
      </c>
      <c r="AD169" s="77">
        <v>5</v>
      </c>
      <c r="AE169" s="77">
        <v>5</v>
      </c>
      <c r="AF169" s="78"/>
      <c r="AG169" s="120"/>
    </row>
    <row r="170" spans="1:33" ht="12.95" customHeight="1">
      <c r="A170" s="61">
        <v>166</v>
      </c>
      <c r="B170" s="62" t="s">
        <v>888</v>
      </c>
      <c r="C170" s="63" t="s">
        <v>68</v>
      </c>
      <c r="D170" s="64" t="s">
        <v>16</v>
      </c>
      <c r="E170" s="65" t="s">
        <v>69</v>
      </c>
      <c r="F170" s="66" t="s">
        <v>889</v>
      </c>
      <c r="G170" s="67" t="s">
        <v>86</v>
      </c>
      <c r="H170" s="68" t="s">
        <v>87</v>
      </c>
      <c r="I170" s="69" t="s">
        <v>1677</v>
      </c>
      <c r="J170" s="67" t="s">
        <v>92</v>
      </c>
      <c r="K170" s="67" t="s">
        <v>93</v>
      </c>
      <c r="L170" s="68" t="s">
        <v>286</v>
      </c>
      <c r="M170" s="67" t="s">
        <v>286</v>
      </c>
      <c r="N170" s="68" t="s">
        <v>95</v>
      </c>
      <c r="O170" s="67" t="s">
        <v>98</v>
      </c>
      <c r="P170" s="67" t="s">
        <v>660</v>
      </c>
      <c r="Q170" s="67" t="s">
        <v>890</v>
      </c>
      <c r="R170" s="70" t="s">
        <v>202</v>
      </c>
      <c r="S170" s="70"/>
      <c r="T170" s="70"/>
      <c r="U170" s="70"/>
      <c r="V170" s="71" t="s">
        <v>2091</v>
      </c>
      <c r="W170" s="72">
        <v>143</v>
      </c>
      <c r="X170" s="101" t="s">
        <v>2236</v>
      </c>
      <c r="Y170" s="74">
        <v>71.5</v>
      </c>
      <c r="Z170" s="75" t="s">
        <v>2248</v>
      </c>
      <c r="AA170" s="75">
        <v>16080172</v>
      </c>
      <c r="AB170" s="76">
        <v>87</v>
      </c>
      <c r="AC170" s="76">
        <f t="shared" si="2"/>
        <v>77.7</v>
      </c>
      <c r="AD170" s="77">
        <v>5</v>
      </c>
      <c r="AE170" s="77">
        <v>5</v>
      </c>
      <c r="AF170" s="78" t="s">
        <v>2266</v>
      </c>
      <c r="AG170" s="120"/>
    </row>
    <row r="171" spans="1:33" ht="12.95" customHeight="1">
      <c r="A171" s="61">
        <v>165</v>
      </c>
      <c r="B171" s="62" t="s">
        <v>886</v>
      </c>
      <c r="C171" s="63" t="s">
        <v>68</v>
      </c>
      <c r="D171" s="64" t="s">
        <v>16</v>
      </c>
      <c r="E171" s="65" t="s">
        <v>69</v>
      </c>
      <c r="F171" s="66" t="s">
        <v>887</v>
      </c>
      <c r="G171" s="67" t="s">
        <v>86</v>
      </c>
      <c r="H171" s="68" t="s">
        <v>87</v>
      </c>
      <c r="I171" s="69" t="s">
        <v>1599</v>
      </c>
      <c r="J171" s="67" t="s">
        <v>88</v>
      </c>
      <c r="K171" s="67" t="s">
        <v>93</v>
      </c>
      <c r="L171" s="68" t="s">
        <v>290</v>
      </c>
      <c r="M171" s="67" t="s">
        <v>290</v>
      </c>
      <c r="N171" s="68" t="s">
        <v>95</v>
      </c>
      <c r="O171" s="67" t="s">
        <v>98</v>
      </c>
      <c r="P171" s="67" t="s">
        <v>237</v>
      </c>
      <c r="Q171" s="67" t="s">
        <v>351</v>
      </c>
      <c r="R171" s="70" t="s">
        <v>202</v>
      </c>
      <c r="S171" s="70"/>
      <c r="T171" s="70"/>
      <c r="U171" s="70"/>
      <c r="V171" s="71" t="s">
        <v>2090</v>
      </c>
      <c r="W171" s="72">
        <v>142</v>
      </c>
      <c r="X171" s="101" t="s">
        <v>2236</v>
      </c>
      <c r="Y171" s="74">
        <v>72.5</v>
      </c>
      <c r="Z171" s="75" t="s">
        <v>2248</v>
      </c>
      <c r="AA171" s="75">
        <v>16080171</v>
      </c>
      <c r="AB171" s="76">
        <v>84.8</v>
      </c>
      <c r="AC171" s="76">
        <f t="shared" si="2"/>
        <v>77.42</v>
      </c>
      <c r="AD171" s="77">
        <v>5</v>
      </c>
      <c r="AE171" s="77">
        <v>5</v>
      </c>
      <c r="AF171" s="78" t="s">
        <v>2266</v>
      </c>
      <c r="AG171" s="120"/>
    </row>
    <row r="172" spans="1:33" ht="12.95" customHeight="1">
      <c r="A172" s="61">
        <v>162</v>
      </c>
      <c r="B172" s="62" t="s">
        <v>875</v>
      </c>
      <c r="C172" s="63" t="s">
        <v>68</v>
      </c>
      <c r="D172" s="64" t="s">
        <v>16</v>
      </c>
      <c r="E172" s="65" t="s">
        <v>69</v>
      </c>
      <c r="F172" s="66" t="s">
        <v>876</v>
      </c>
      <c r="G172" s="67" t="s">
        <v>86</v>
      </c>
      <c r="H172" s="68" t="s">
        <v>87</v>
      </c>
      <c r="I172" s="69" t="s">
        <v>1553</v>
      </c>
      <c r="J172" s="67" t="s">
        <v>92</v>
      </c>
      <c r="K172" s="67" t="s">
        <v>93</v>
      </c>
      <c r="L172" s="68" t="s">
        <v>195</v>
      </c>
      <c r="M172" s="67" t="s">
        <v>195</v>
      </c>
      <c r="N172" s="68" t="s">
        <v>95</v>
      </c>
      <c r="O172" s="67" t="s">
        <v>98</v>
      </c>
      <c r="P172" s="67" t="s">
        <v>204</v>
      </c>
      <c r="Q172" s="67" t="s">
        <v>228</v>
      </c>
      <c r="R172" s="70" t="s">
        <v>222</v>
      </c>
      <c r="S172" s="70"/>
      <c r="T172" s="70"/>
      <c r="U172" s="70"/>
      <c r="V172" s="71" t="s">
        <v>2087</v>
      </c>
      <c r="W172" s="72">
        <v>138</v>
      </c>
      <c r="X172" s="101" t="s">
        <v>2236</v>
      </c>
      <c r="Y172" s="74">
        <v>80.5</v>
      </c>
      <c r="Z172" s="75" t="s">
        <v>2248</v>
      </c>
      <c r="AA172" s="75">
        <v>16080168</v>
      </c>
      <c r="AB172" s="76">
        <v>71.599999999999994</v>
      </c>
      <c r="AC172" s="76">
        <f t="shared" si="2"/>
        <v>76.94</v>
      </c>
      <c r="AD172" s="77">
        <v>5</v>
      </c>
      <c r="AE172" s="77">
        <v>5</v>
      </c>
      <c r="AF172" s="78"/>
      <c r="AG172" s="120"/>
    </row>
    <row r="173" spans="1:33" ht="12.95" customHeight="1">
      <c r="A173" s="61">
        <v>164</v>
      </c>
      <c r="B173" s="62" t="s">
        <v>882</v>
      </c>
      <c r="C173" s="63" t="s">
        <v>68</v>
      </c>
      <c r="D173" s="64" t="s">
        <v>16</v>
      </c>
      <c r="E173" s="65" t="s">
        <v>69</v>
      </c>
      <c r="F173" s="66" t="s">
        <v>883</v>
      </c>
      <c r="G173" s="67" t="s">
        <v>86</v>
      </c>
      <c r="H173" s="68" t="s">
        <v>87</v>
      </c>
      <c r="I173" s="69" t="s">
        <v>1683</v>
      </c>
      <c r="J173" s="67" t="s">
        <v>88</v>
      </c>
      <c r="K173" s="67" t="s">
        <v>93</v>
      </c>
      <c r="L173" s="68" t="s">
        <v>244</v>
      </c>
      <c r="M173" s="67" t="s">
        <v>244</v>
      </c>
      <c r="N173" s="68" t="s">
        <v>91</v>
      </c>
      <c r="O173" s="67"/>
      <c r="P173" s="67" t="s">
        <v>237</v>
      </c>
      <c r="Q173" s="67" t="s">
        <v>351</v>
      </c>
      <c r="R173" s="70" t="s">
        <v>213</v>
      </c>
      <c r="S173" s="70"/>
      <c r="T173" s="70"/>
      <c r="U173" s="70"/>
      <c r="V173" s="71" t="s">
        <v>2089</v>
      </c>
      <c r="W173" s="72">
        <v>140</v>
      </c>
      <c r="X173" s="101" t="s">
        <v>2236</v>
      </c>
      <c r="Y173" s="74">
        <v>73.5</v>
      </c>
      <c r="Z173" s="75" t="s">
        <v>2248</v>
      </c>
      <c r="AA173" s="75">
        <v>16080170</v>
      </c>
      <c r="AB173" s="76">
        <v>80.7</v>
      </c>
      <c r="AC173" s="76">
        <f t="shared" si="2"/>
        <v>76.38</v>
      </c>
      <c r="AD173" s="77">
        <v>5</v>
      </c>
      <c r="AE173" s="77">
        <v>5</v>
      </c>
      <c r="AF173" s="78"/>
      <c r="AG173" s="120"/>
    </row>
    <row r="174" spans="1:33" ht="12.95" customHeight="1">
      <c r="A174" s="61">
        <v>163</v>
      </c>
      <c r="B174" s="62" t="s">
        <v>878</v>
      </c>
      <c r="C174" s="63" t="s">
        <v>68</v>
      </c>
      <c r="D174" s="64" t="s">
        <v>16</v>
      </c>
      <c r="E174" s="65" t="s">
        <v>69</v>
      </c>
      <c r="F174" s="66" t="s">
        <v>879</v>
      </c>
      <c r="G174" s="67" t="s">
        <v>101</v>
      </c>
      <c r="H174" s="68" t="s">
        <v>87</v>
      </c>
      <c r="I174" s="69" t="s">
        <v>1682</v>
      </c>
      <c r="J174" s="67" t="s">
        <v>92</v>
      </c>
      <c r="K174" s="67" t="s">
        <v>93</v>
      </c>
      <c r="L174" s="68" t="s">
        <v>226</v>
      </c>
      <c r="M174" s="67" t="s">
        <v>226</v>
      </c>
      <c r="N174" s="68" t="s">
        <v>95</v>
      </c>
      <c r="O174" s="67" t="s">
        <v>98</v>
      </c>
      <c r="P174" s="67" t="s">
        <v>423</v>
      </c>
      <c r="Q174" s="67" t="s">
        <v>306</v>
      </c>
      <c r="R174" s="70" t="s">
        <v>202</v>
      </c>
      <c r="S174" s="70"/>
      <c r="T174" s="70"/>
      <c r="U174" s="70"/>
      <c r="V174" s="71" t="s">
        <v>2088</v>
      </c>
      <c r="W174" s="72">
        <v>138</v>
      </c>
      <c r="X174" s="101" t="s">
        <v>2236</v>
      </c>
      <c r="Y174" s="74">
        <v>75</v>
      </c>
      <c r="Z174" s="75" t="s">
        <v>2248</v>
      </c>
      <c r="AA174" s="75">
        <v>16080169</v>
      </c>
      <c r="AB174" s="76">
        <v>77</v>
      </c>
      <c r="AC174" s="76">
        <f t="shared" si="2"/>
        <v>75.8</v>
      </c>
      <c r="AD174" s="77">
        <v>5</v>
      </c>
      <c r="AE174" s="77">
        <v>5</v>
      </c>
      <c r="AF174" s="78"/>
      <c r="AG174" s="120"/>
    </row>
    <row r="175" spans="1:33" ht="12.95" customHeight="1">
      <c r="A175" s="61">
        <v>167</v>
      </c>
      <c r="B175" s="62" t="s">
        <v>891</v>
      </c>
      <c r="C175" s="63" t="s">
        <v>68</v>
      </c>
      <c r="D175" s="64" t="s">
        <v>16</v>
      </c>
      <c r="E175" s="65" t="s">
        <v>69</v>
      </c>
      <c r="F175" s="66" t="s">
        <v>892</v>
      </c>
      <c r="G175" s="67" t="s">
        <v>86</v>
      </c>
      <c r="H175" s="68" t="s">
        <v>87</v>
      </c>
      <c r="I175" s="69" t="s">
        <v>1686</v>
      </c>
      <c r="J175" s="67" t="s">
        <v>88</v>
      </c>
      <c r="K175" s="67" t="s">
        <v>89</v>
      </c>
      <c r="L175" s="68" t="s">
        <v>217</v>
      </c>
      <c r="M175" s="67" t="s">
        <v>217</v>
      </c>
      <c r="N175" s="68" t="s">
        <v>91</v>
      </c>
      <c r="O175" s="67"/>
      <c r="P175" s="67" t="s">
        <v>245</v>
      </c>
      <c r="Q175" s="67" t="s">
        <v>205</v>
      </c>
      <c r="R175" s="70" t="s">
        <v>893</v>
      </c>
      <c r="S175" s="70"/>
      <c r="T175" s="70"/>
      <c r="U175" s="70"/>
      <c r="V175" s="71" t="s">
        <v>2092</v>
      </c>
      <c r="W175" s="72">
        <v>143</v>
      </c>
      <c r="X175" s="101" t="s">
        <v>2236</v>
      </c>
      <c r="Y175" s="74">
        <v>69.5</v>
      </c>
      <c r="Z175" s="75" t="s">
        <v>2248</v>
      </c>
      <c r="AA175" s="75">
        <v>16080173</v>
      </c>
      <c r="AB175" s="76">
        <v>79.599999999999994</v>
      </c>
      <c r="AC175" s="76">
        <f t="shared" si="2"/>
        <v>73.539999999999992</v>
      </c>
      <c r="AD175" s="77">
        <v>5</v>
      </c>
      <c r="AE175" s="77">
        <v>5</v>
      </c>
      <c r="AF175" s="78"/>
      <c r="AG175" s="120"/>
    </row>
    <row r="176" spans="1:33" ht="12.95" customHeight="1">
      <c r="A176" s="61">
        <v>174</v>
      </c>
      <c r="B176" s="62" t="s">
        <v>908</v>
      </c>
      <c r="C176" s="63" t="s">
        <v>70</v>
      </c>
      <c r="D176" s="64" t="s">
        <v>16</v>
      </c>
      <c r="E176" s="65" t="s">
        <v>71</v>
      </c>
      <c r="F176" s="66" t="s">
        <v>909</v>
      </c>
      <c r="G176" s="67" t="s">
        <v>86</v>
      </c>
      <c r="H176" s="68" t="s">
        <v>97</v>
      </c>
      <c r="I176" s="69" t="s">
        <v>1689</v>
      </c>
      <c r="J176" s="67" t="s">
        <v>92</v>
      </c>
      <c r="K176" s="67" t="s">
        <v>93</v>
      </c>
      <c r="L176" s="68" t="s">
        <v>200</v>
      </c>
      <c r="M176" s="67" t="s">
        <v>200</v>
      </c>
      <c r="N176" s="68" t="s">
        <v>91</v>
      </c>
      <c r="O176" s="67"/>
      <c r="P176" s="67" t="s">
        <v>894</v>
      </c>
      <c r="Q176" s="67" t="s">
        <v>205</v>
      </c>
      <c r="R176" s="70" t="s">
        <v>324</v>
      </c>
      <c r="S176" s="70"/>
      <c r="T176" s="70"/>
      <c r="U176" s="70"/>
      <c r="V176" s="71" t="s">
        <v>2099</v>
      </c>
      <c r="W176" s="72">
        <v>150</v>
      </c>
      <c r="X176" s="101" t="s">
        <v>2236</v>
      </c>
      <c r="Y176" s="74">
        <v>75.5</v>
      </c>
      <c r="Z176" s="75" t="s">
        <v>2248</v>
      </c>
      <c r="AA176" s="75">
        <v>16080174</v>
      </c>
      <c r="AB176" s="76">
        <v>76.400000000000006</v>
      </c>
      <c r="AC176" s="76">
        <f t="shared" si="2"/>
        <v>75.86</v>
      </c>
      <c r="AD176" s="77">
        <v>5</v>
      </c>
      <c r="AE176" s="77">
        <v>5</v>
      </c>
      <c r="AF176" s="78" t="s">
        <v>2266</v>
      </c>
      <c r="AG176" s="120"/>
    </row>
    <row r="177" spans="1:34" ht="12.95" customHeight="1">
      <c r="A177" s="61">
        <v>176</v>
      </c>
      <c r="B177" s="62" t="s">
        <v>912</v>
      </c>
      <c r="C177" s="63" t="s">
        <v>70</v>
      </c>
      <c r="D177" s="64" t="s">
        <v>16</v>
      </c>
      <c r="E177" s="65" t="s">
        <v>71</v>
      </c>
      <c r="F177" s="66" t="s">
        <v>913</v>
      </c>
      <c r="G177" s="67" t="s">
        <v>101</v>
      </c>
      <c r="H177" s="68" t="s">
        <v>115</v>
      </c>
      <c r="I177" s="69" t="s">
        <v>1593</v>
      </c>
      <c r="J177" s="67" t="s">
        <v>92</v>
      </c>
      <c r="K177" s="67" t="s">
        <v>93</v>
      </c>
      <c r="L177" s="68" t="s">
        <v>217</v>
      </c>
      <c r="M177" s="67" t="s">
        <v>217</v>
      </c>
      <c r="N177" s="68" t="s">
        <v>95</v>
      </c>
      <c r="O177" s="67" t="s">
        <v>98</v>
      </c>
      <c r="P177" s="67" t="s">
        <v>237</v>
      </c>
      <c r="Q177" s="67" t="s">
        <v>276</v>
      </c>
      <c r="R177" s="70" t="s">
        <v>198</v>
      </c>
      <c r="S177" s="70"/>
      <c r="T177" s="70"/>
      <c r="U177" s="70"/>
      <c r="V177" s="71" t="s">
        <v>2101</v>
      </c>
      <c r="W177" s="72">
        <v>150</v>
      </c>
      <c r="X177" s="101" t="s">
        <v>2236</v>
      </c>
      <c r="Y177" s="74">
        <v>65.5</v>
      </c>
      <c r="Z177" s="75" t="s">
        <v>2248</v>
      </c>
      <c r="AA177" s="75">
        <v>16080175</v>
      </c>
      <c r="AB177" s="76">
        <v>64.599999999999994</v>
      </c>
      <c r="AC177" s="76">
        <f t="shared" si="2"/>
        <v>65.14</v>
      </c>
      <c r="AD177" s="77">
        <v>5</v>
      </c>
      <c r="AE177" s="77">
        <v>5</v>
      </c>
      <c r="AF177" s="78"/>
      <c r="AG177" s="120"/>
    </row>
    <row r="178" spans="1:34" ht="12.95" customHeight="1">
      <c r="A178" s="61">
        <v>175</v>
      </c>
      <c r="B178" s="62" t="s">
        <v>910</v>
      </c>
      <c r="C178" s="63" t="s">
        <v>70</v>
      </c>
      <c r="D178" s="64" t="s">
        <v>16</v>
      </c>
      <c r="E178" s="65" t="s">
        <v>71</v>
      </c>
      <c r="F178" s="66" t="s">
        <v>911</v>
      </c>
      <c r="G178" s="67" t="s">
        <v>86</v>
      </c>
      <c r="H178" s="68" t="s">
        <v>87</v>
      </c>
      <c r="I178" s="69" t="s">
        <v>1543</v>
      </c>
      <c r="J178" s="67" t="s">
        <v>88</v>
      </c>
      <c r="K178" s="67" t="s">
        <v>89</v>
      </c>
      <c r="L178" s="68" t="s">
        <v>314</v>
      </c>
      <c r="M178" s="67" t="s">
        <v>314</v>
      </c>
      <c r="N178" s="68" t="s">
        <v>91</v>
      </c>
      <c r="O178" s="67"/>
      <c r="P178" s="67" t="s">
        <v>232</v>
      </c>
      <c r="Q178" s="67" t="s">
        <v>262</v>
      </c>
      <c r="R178" s="70" t="s">
        <v>248</v>
      </c>
      <c r="S178" s="70"/>
      <c r="T178" s="70"/>
      <c r="U178" s="70"/>
      <c r="V178" s="71" t="s">
        <v>2100</v>
      </c>
      <c r="W178" s="72">
        <v>150</v>
      </c>
      <c r="X178" s="101" t="s">
        <v>2236</v>
      </c>
      <c r="Y178" s="74">
        <v>65</v>
      </c>
      <c r="Z178" s="75" t="s">
        <v>2248</v>
      </c>
      <c r="AA178" s="75">
        <v>16080176</v>
      </c>
      <c r="AB178" s="79">
        <v>0</v>
      </c>
      <c r="AC178" s="76">
        <f t="shared" si="2"/>
        <v>39</v>
      </c>
      <c r="AD178" s="77">
        <v>5</v>
      </c>
      <c r="AE178" s="77">
        <v>5</v>
      </c>
      <c r="AF178" s="78"/>
      <c r="AG178" s="120"/>
    </row>
    <row r="179" spans="1:34" ht="12.95" customHeight="1">
      <c r="A179" s="61">
        <v>183</v>
      </c>
      <c r="B179" s="62" t="s">
        <v>930</v>
      </c>
      <c r="C179" s="63" t="s">
        <v>72</v>
      </c>
      <c r="D179" s="64" t="s">
        <v>16</v>
      </c>
      <c r="E179" s="65" t="s">
        <v>73</v>
      </c>
      <c r="F179" s="66" t="s">
        <v>931</v>
      </c>
      <c r="G179" s="67" t="s">
        <v>86</v>
      </c>
      <c r="H179" s="68" t="s">
        <v>87</v>
      </c>
      <c r="I179" s="69" t="s">
        <v>1636</v>
      </c>
      <c r="J179" s="67" t="s">
        <v>88</v>
      </c>
      <c r="K179" s="67" t="s">
        <v>93</v>
      </c>
      <c r="L179" s="68" t="s">
        <v>244</v>
      </c>
      <c r="M179" s="67" t="s">
        <v>244</v>
      </c>
      <c r="N179" s="68" t="s">
        <v>91</v>
      </c>
      <c r="O179" s="67"/>
      <c r="P179" s="67" t="s">
        <v>282</v>
      </c>
      <c r="Q179" s="67" t="s">
        <v>299</v>
      </c>
      <c r="R179" s="70" t="s">
        <v>202</v>
      </c>
      <c r="S179" s="70"/>
      <c r="T179" s="70"/>
      <c r="U179" s="70"/>
      <c r="V179" s="71" t="s">
        <v>2108</v>
      </c>
      <c r="W179" s="72">
        <v>157</v>
      </c>
      <c r="X179" s="101" t="s">
        <v>2236</v>
      </c>
      <c r="Y179" s="74">
        <v>73.5</v>
      </c>
      <c r="Z179" s="75" t="s">
        <v>2248</v>
      </c>
      <c r="AA179" s="75">
        <v>16080177</v>
      </c>
      <c r="AB179" s="76">
        <v>82.9</v>
      </c>
      <c r="AC179" s="76">
        <f t="shared" si="2"/>
        <v>77.260000000000005</v>
      </c>
      <c r="AD179" s="77">
        <v>5</v>
      </c>
      <c r="AE179" s="77">
        <v>5</v>
      </c>
      <c r="AF179" s="78" t="s">
        <v>2266</v>
      </c>
      <c r="AG179" s="120"/>
    </row>
    <row r="180" spans="1:34" ht="12.95" customHeight="1">
      <c r="A180" s="61">
        <v>184</v>
      </c>
      <c r="B180" s="62" t="s">
        <v>932</v>
      </c>
      <c r="C180" s="63" t="s">
        <v>72</v>
      </c>
      <c r="D180" s="64" t="s">
        <v>16</v>
      </c>
      <c r="E180" s="65" t="s">
        <v>73</v>
      </c>
      <c r="F180" s="66" t="s">
        <v>933</v>
      </c>
      <c r="G180" s="67" t="s">
        <v>101</v>
      </c>
      <c r="H180" s="68" t="s">
        <v>87</v>
      </c>
      <c r="I180" s="69" t="s">
        <v>1587</v>
      </c>
      <c r="J180" s="67" t="s">
        <v>92</v>
      </c>
      <c r="K180" s="67" t="s">
        <v>89</v>
      </c>
      <c r="L180" s="68" t="s">
        <v>200</v>
      </c>
      <c r="M180" s="67" t="s">
        <v>200</v>
      </c>
      <c r="N180" s="68" t="s">
        <v>95</v>
      </c>
      <c r="O180" s="67"/>
      <c r="P180" s="67" t="s">
        <v>880</v>
      </c>
      <c r="Q180" s="67" t="s">
        <v>348</v>
      </c>
      <c r="R180" s="70" t="s">
        <v>934</v>
      </c>
      <c r="S180" s="70"/>
      <c r="T180" s="70"/>
      <c r="U180" s="70"/>
      <c r="V180" s="71" t="s">
        <v>2109</v>
      </c>
      <c r="W180" s="72">
        <v>158</v>
      </c>
      <c r="X180" s="101" t="s">
        <v>2236</v>
      </c>
      <c r="Y180" s="74">
        <v>69</v>
      </c>
      <c r="Z180" s="75" t="s">
        <v>2248</v>
      </c>
      <c r="AA180" s="75">
        <v>16080178</v>
      </c>
      <c r="AB180" s="76">
        <v>79.8</v>
      </c>
      <c r="AC180" s="76">
        <f t="shared" si="2"/>
        <v>73.319999999999993</v>
      </c>
      <c r="AD180" s="77">
        <v>5</v>
      </c>
      <c r="AE180" s="77">
        <v>5</v>
      </c>
      <c r="AF180" s="78"/>
      <c r="AG180" s="120"/>
    </row>
    <row r="181" spans="1:34" ht="12.95" customHeight="1">
      <c r="A181" s="61">
        <v>179</v>
      </c>
      <c r="B181" s="62" t="s">
        <v>918</v>
      </c>
      <c r="C181" s="63" t="s">
        <v>72</v>
      </c>
      <c r="D181" s="64" t="s">
        <v>16</v>
      </c>
      <c r="E181" s="65" t="s">
        <v>73</v>
      </c>
      <c r="F181" s="66" t="s">
        <v>919</v>
      </c>
      <c r="G181" s="67" t="s">
        <v>86</v>
      </c>
      <c r="H181" s="68" t="s">
        <v>115</v>
      </c>
      <c r="I181" s="69" t="s">
        <v>1541</v>
      </c>
      <c r="J181" s="67" t="s">
        <v>92</v>
      </c>
      <c r="K181" s="67" t="s">
        <v>93</v>
      </c>
      <c r="L181" s="68" t="s">
        <v>244</v>
      </c>
      <c r="M181" s="67" t="s">
        <v>244</v>
      </c>
      <c r="N181" s="68" t="s">
        <v>91</v>
      </c>
      <c r="O181" s="67"/>
      <c r="P181" s="67" t="s">
        <v>249</v>
      </c>
      <c r="Q181" s="67" t="s">
        <v>299</v>
      </c>
      <c r="R181" s="70" t="s">
        <v>222</v>
      </c>
      <c r="S181" s="70"/>
      <c r="T181" s="70"/>
      <c r="U181" s="70"/>
      <c r="V181" s="71" t="s">
        <v>2104</v>
      </c>
      <c r="W181" s="72">
        <v>153</v>
      </c>
      <c r="X181" s="101" t="s">
        <v>2236</v>
      </c>
      <c r="Y181" s="74">
        <v>68.5</v>
      </c>
      <c r="Z181" s="75" t="s">
        <v>2248</v>
      </c>
      <c r="AA181" s="75">
        <v>16080179</v>
      </c>
      <c r="AB181" s="76">
        <v>67.7</v>
      </c>
      <c r="AC181" s="76">
        <f t="shared" si="2"/>
        <v>68.180000000000007</v>
      </c>
      <c r="AD181" s="77">
        <v>5</v>
      </c>
      <c r="AE181" s="77">
        <v>5</v>
      </c>
      <c r="AF181" s="78"/>
      <c r="AG181" s="120"/>
    </row>
    <row r="182" spans="1:34" ht="12.95" customHeight="1">
      <c r="A182" s="61">
        <v>181</v>
      </c>
      <c r="B182" s="62" t="s">
        <v>922</v>
      </c>
      <c r="C182" s="63" t="s">
        <v>74</v>
      </c>
      <c r="D182" s="64" t="s">
        <v>16</v>
      </c>
      <c r="E182" s="65" t="s">
        <v>75</v>
      </c>
      <c r="F182" s="66" t="s">
        <v>923</v>
      </c>
      <c r="G182" s="67" t="s">
        <v>86</v>
      </c>
      <c r="H182" s="68" t="s">
        <v>87</v>
      </c>
      <c r="I182" s="69" t="s">
        <v>1557</v>
      </c>
      <c r="J182" s="67" t="s">
        <v>92</v>
      </c>
      <c r="K182" s="67" t="s">
        <v>93</v>
      </c>
      <c r="L182" s="68" t="s">
        <v>210</v>
      </c>
      <c r="M182" s="67" t="s">
        <v>210</v>
      </c>
      <c r="N182" s="68" t="s">
        <v>95</v>
      </c>
      <c r="O182" s="67" t="s">
        <v>98</v>
      </c>
      <c r="P182" s="67" t="s">
        <v>453</v>
      </c>
      <c r="Q182" s="67" t="s">
        <v>924</v>
      </c>
      <c r="R182" s="70" t="s">
        <v>202</v>
      </c>
      <c r="S182" s="70"/>
      <c r="T182" s="70"/>
      <c r="U182" s="70"/>
      <c r="V182" s="71" t="s">
        <v>2106</v>
      </c>
      <c r="W182" s="72">
        <v>156</v>
      </c>
      <c r="X182" s="101" t="s">
        <v>2236</v>
      </c>
      <c r="Y182" s="74">
        <v>81</v>
      </c>
      <c r="Z182" s="75" t="s">
        <v>2248</v>
      </c>
      <c r="AA182" s="75">
        <v>16080180</v>
      </c>
      <c r="AB182" s="76">
        <v>81.099999999999994</v>
      </c>
      <c r="AC182" s="76">
        <f t="shared" si="2"/>
        <v>81.039999999999992</v>
      </c>
      <c r="AD182" s="77">
        <v>5</v>
      </c>
      <c r="AE182" s="77">
        <v>5</v>
      </c>
      <c r="AF182" s="78" t="s">
        <v>2266</v>
      </c>
      <c r="AG182" s="120"/>
    </row>
    <row r="183" spans="1:34" ht="12.95" customHeight="1">
      <c r="A183" s="61">
        <v>182</v>
      </c>
      <c r="B183" s="62" t="s">
        <v>925</v>
      </c>
      <c r="C183" s="63" t="s">
        <v>74</v>
      </c>
      <c r="D183" s="64" t="s">
        <v>16</v>
      </c>
      <c r="E183" s="65" t="s">
        <v>75</v>
      </c>
      <c r="F183" s="66" t="s">
        <v>926</v>
      </c>
      <c r="G183" s="67" t="s">
        <v>101</v>
      </c>
      <c r="H183" s="68" t="s">
        <v>87</v>
      </c>
      <c r="I183" s="69" t="s">
        <v>1691</v>
      </c>
      <c r="J183" s="67" t="s">
        <v>88</v>
      </c>
      <c r="K183" s="67" t="s">
        <v>89</v>
      </c>
      <c r="L183" s="68" t="s">
        <v>200</v>
      </c>
      <c r="M183" s="67" t="s">
        <v>200</v>
      </c>
      <c r="N183" s="68" t="s">
        <v>95</v>
      </c>
      <c r="O183" s="67"/>
      <c r="P183" s="67" t="s">
        <v>739</v>
      </c>
      <c r="Q183" s="67" t="s">
        <v>276</v>
      </c>
      <c r="R183" s="70" t="s">
        <v>927</v>
      </c>
      <c r="S183" s="70"/>
      <c r="T183" s="70"/>
      <c r="U183" s="70"/>
      <c r="V183" s="71" t="s">
        <v>2107</v>
      </c>
      <c r="W183" s="72">
        <v>157</v>
      </c>
      <c r="X183" s="101" t="s">
        <v>2236</v>
      </c>
      <c r="Y183" s="74">
        <v>74.5</v>
      </c>
      <c r="Z183" s="75" t="s">
        <v>2248</v>
      </c>
      <c r="AA183" s="75">
        <v>16080182</v>
      </c>
      <c r="AB183" s="76">
        <v>79.7</v>
      </c>
      <c r="AC183" s="76">
        <f t="shared" si="2"/>
        <v>76.58</v>
      </c>
      <c r="AD183" s="77">
        <v>5</v>
      </c>
      <c r="AE183" s="77">
        <v>5</v>
      </c>
      <c r="AF183" s="78"/>
      <c r="AG183" s="120"/>
    </row>
    <row r="184" spans="1:34" ht="12.95" customHeight="1">
      <c r="A184" s="61">
        <v>180</v>
      </c>
      <c r="B184" s="62" t="s">
        <v>920</v>
      </c>
      <c r="C184" s="63" t="s">
        <v>74</v>
      </c>
      <c r="D184" s="64" t="s">
        <v>16</v>
      </c>
      <c r="E184" s="65" t="s">
        <v>75</v>
      </c>
      <c r="F184" s="66" t="s">
        <v>921</v>
      </c>
      <c r="G184" s="67" t="s">
        <v>86</v>
      </c>
      <c r="H184" s="68" t="s">
        <v>87</v>
      </c>
      <c r="I184" s="69" t="s">
        <v>1646</v>
      </c>
      <c r="J184" s="67" t="s">
        <v>88</v>
      </c>
      <c r="K184" s="67" t="s">
        <v>93</v>
      </c>
      <c r="L184" s="68" t="s">
        <v>217</v>
      </c>
      <c r="M184" s="67" t="s">
        <v>217</v>
      </c>
      <c r="N184" s="68" t="s">
        <v>95</v>
      </c>
      <c r="O184" s="67"/>
      <c r="P184" s="67" t="s">
        <v>237</v>
      </c>
      <c r="Q184" s="67" t="s">
        <v>410</v>
      </c>
      <c r="R184" s="70" t="s">
        <v>252</v>
      </c>
      <c r="S184" s="70"/>
      <c r="T184" s="70"/>
      <c r="U184" s="70"/>
      <c r="V184" s="71" t="s">
        <v>2105</v>
      </c>
      <c r="W184" s="72">
        <v>155</v>
      </c>
      <c r="X184" s="101" t="s">
        <v>2236</v>
      </c>
      <c r="Y184" s="74">
        <v>77</v>
      </c>
      <c r="Z184" s="75" t="s">
        <v>2248</v>
      </c>
      <c r="AA184" s="75">
        <v>16080181</v>
      </c>
      <c r="AB184" s="76">
        <v>74.400000000000006</v>
      </c>
      <c r="AC184" s="76">
        <f t="shared" si="2"/>
        <v>75.960000000000008</v>
      </c>
      <c r="AD184" s="77">
        <v>5</v>
      </c>
      <c r="AE184" s="77">
        <v>5</v>
      </c>
      <c r="AF184" s="78"/>
      <c r="AG184" s="120"/>
    </row>
    <row r="185" spans="1:34" ht="12.95" customHeight="1">
      <c r="A185" s="61">
        <v>185</v>
      </c>
      <c r="B185" s="62" t="s">
        <v>935</v>
      </c>
      <c r="C185" s="63" t="s">
        <v>76</v>
      </c>
      <c r="D185" s="64" t="s">
        <v>16</v>
      </c>
      <c r="E185" s="65" t="s">
        <v>77</v>
      </c>
      <c r="F185" s="66" t="s">
        <v>936</v>
      </c>
      <c r="G185" s="67" t="s">
        <v>86</v>
      </c>
      <c r="H185" s="68" t="s">
        <v>87</v>
      </c>
      <c r="I185" s="69" t="s">
        <v>1481</v>
      </c>
      <c r="J185" s="67" t="s">
        <v>88</v>
      </c>
      <c r="K185" s="67" t="s">
        <v>93</v>
      </c>
      <c r="L185" s="68" t="s">
        <v>200</v>
      </c>
      <c r="M185" s="67" t="s">
        <v>200</v>
      </c>
      <c r="N185" s="68" t="s">
        <v>91</v>
      </c>
      <c r="O185" s="67"/>
      <c r="P185" s="67" t="s">
        <v>219</v>
      </c>
      <c r="Q185" s="67" t="s">
        <v>269</v>
      </c>
      <c r="R185" s="70" t="s">
        <v>213</v>
      </c>
      <c r="S185" s="70"/>
      <c r="T185" s="70"/>
      <c r="U185" s="70"/>
      <c r="V185" s="71" t="s">
        <v>2110</v>
      </c>
      <c r="W185" s="72">
        <v>158</v>
      </c>
      <c r="X185" s="101" t="s">
        <v>2236</v>
      </c>
      <c r="Y185" s="74">
        <v>66.5</v>
      </c>
      <c r="Z185" s="75" t="s">
        <v>2248</v>
      </c>
      <c r="AA185" s="75">
        <v>16080183</v>
      </c>
      <c r="AB185" s="76">
        <v>87.7</v>
      </c>
      <c r="AC185" s="76">
        <f t="shared" si="2"/>
        <v>74.98</v>
      </c>
      <c r="AD185" s="77">
        <v>5</v>
      </c>
      <c r="AE185" s="77">
        <v>5</v>
      </c>
      <c r="AF185" s="78" t="s">
        <v>2266</v>
      </c>
      <c r="AG185" s="120"/>
    </row>
    <row r="186" spans="1:34" ht="12.95" customHeight="1">
      <c r="A186" s="61">
        <v>178</v>
      </c>
      <c r="B186" s="62" t="s">
        <v>916</v>
      </c>
      <c r="C186" s="63" t="s">
        <v>76</v>
      </c>
      <c r="D186" s="64" t="s">
        <v>16</v>
      </c>
      <c r="E186" s="65" t="s">
        <v>77</v>
      </c>
      <c r="F186" s="66" t="s">
        <v>917</v>
      </c>
      <c r="G186" s="67" t="s">
        <v>86</v>
      </c>
      <c r="H186" s="68" t="s">
        <v>87</v>
      </c>
      <c r="I186" s="69" t="s">
        <v>1690</v>
      </c>
      <c r="J186" s="67" t="s">
        <v>109</v>
      </c>
      <c r="K186" s="67" t="s">
        <v>89</v>
      </c>
      <c r="L186" s="68" t="s">
        <v>200</v>
      </c>
      <c r="M186" s="67" t="s">
        <v>200</v>
      </c>
      <c r="N186" s="68" t="s">
        <v>91</v>
      </c>
      <c r="O186" s="67"/>
      <c r="P186" s="67" t="s">
        <v>245</v>
      </c>
      <c r="Q186" s="67" t="s">
        <v>205</v>
      </c>
      <c r="R186" s="70" t="s">
        <v>1918</v>
      </c>
      <c r="S186" s="70"/>
      <c r="T186" s="70"/>
      <c r="U186" s="70"/>
      <c r="V186" s="71" t="s">
        <v>2103</v>
      </c>
      <c r="W186" s="72">
        <v>152</v>
      </c>
      <c r="X186" s="101" t="s">
        <v>2236</v>
      </c>
      <c r="Y186" s="74">
        <v>57</v>
      </c>
      <c r="Z186" s="75" t="s">
        <v>2248</v>
      </c>
      <c r="AA186" s="75">
        <v>16080185</v>
      </c>
      <c r="AB186" s="76">
        <v>85.4</v>
      </c>
      <c r="AC186" s="76">
        <f t="shared" si="2"/>
        <v>68.36</v>
      </c>
      <c r="AD186" s="77">
        <v>5</v>
      </c>
      <c r="AE186" s="77">
        <v>5</v>
      </c>
      <c r="AF186" s="78"/>
      <c r="AG186" s="120"/>
    </row>
    <row r="187" spans="1:34" ht="12.95" customHeight="1">
      <c r="A187" s="61">
        <v>177</v>
      </c>
      <c r="B187" s="62" t="s">
        <v>914</v>
      </c>
      <c r="C187" s="63" t="s">
        <v>76</v>
      </c>
      <c r="D187" s="64" t="s">
        <v>16</v>
      </c>
      <c r="E187" s="65" t="s">
        <v>77</v>
      </c>
      <c r="F187" s="66" t="s">
        <v>915</v>
      </c>
      <c r="G187" s="67" t="s">
        <v>86</v>
      </c>
      <c r="H187" s="68" t="s">
        <v>87</v>
      </c>
      <c r="I187" s="69" t="s">
        <v>1516</v>
      </c>
      <c r="J187" s="67" t="s">
        <v>92</v>
      </c>
      <c r="K187" s="67" t="s">
        <v>93</v>
      </c>
      <c r="L187" s="68" t="s">
        <v>200</v>
      </c>
      <c r="M187" s="67" t="s">
        <v>200</v>
      </c>
      <c r="N187" s="68" t="s">
        <v>95</v>
      </c>
      <c r="O187" s="67" t="s">
        <v>98</v>
      </c>
      <c r="P187" s="67" t="s">
        <v>331</v>
      </c>
      <c r="Q187" s="67" t="s">
        <v>383</v>
      </c>
      <c r="R187" s="70" t="s">
        <v>213</v>
      </c>
      <c r="S187" s="70"/>
      <c r="T187" s="70"/>
      <c r="U187" s="70"/>
      <c r="V187" s="71" t="s">
        <v>2102</v>
      </c>
      <c r="W187" s="72">
        <v>152</v>
      </c>
      <c r="X187" s="101" t="s">
        <v>2236</v>
      </c>
      <c r="Y187" s="74">
        <v>61</v>
      </c>
      <c r="Z187" s="75" t="s">
        <v>2248</v>
      </c>
      <c r="AA187" s="75">
        <v>16080184</v>
      </c>
      <c r="AB187" s="76">
        <v>72</v>
      </c>
      <c r="AC187" s="76">
        <f t="shared" si="2"/>
        <v>65.400000000000006</v>
      </c>
      <c r="AD187" s="77">
        <v>5</v>
      </c>
      <c r="AE187" s="77">
        <v>5</v>
      </c>
      <c r="AF187" s="78"/>
      <c r="AG187" s="120"/>
    </row>
    <row r="188" spans="1:34" s="3" customFormat="1" ht="12.95" customHeight="1">
      <c r="A188" s="61">
        <v>201</v>
      </c>
      <c r="B188" s="103" t="s">
        <v>990</v>
      </c>
      <c r="C188" s="63" t="s">
        <v>78</v>
      </c>
      <c r="D188" s="104" t="s">
        <v>16</v>
      </c>
      <c r="E188" s="99">
        <v>49</v>
      </c>
      <c r="F188" s="111" t="s">
        <v>991</v>
      </c>
      <c r="G188" s="104" t="s">
        <v>86</v>
      </c>
      <c r="H188" s="68" t="s">
        <v>87</v>
      </c>
      <c r="I188" s="104" t="s">
        <v>1700</v>
      </c>
      <c r="J188" s="104" t="s">
        <v>88</v>
      </c>
      <c r="K188" s="104" t="s">
        <v>89</v>
      </c>
      <c r="L188" s="103" t="s">
        <v>200</v>
      </c>
      <c r="M188" s="104" t="s">
        <v>200</v>
      </c>
      <c r="N188" s="103" t="s">
        <v>91</v>
      </c>
      <c r="O188" s="104"/>
      <c r="P188" s="104" t="s">
        <v>245</v>
      </c>
      <c r="Q188" s="104" t="s">
        <v>276</v>
      </c>
      <c r="R188" s="114">
        <v>130731</v>
      </c>
      <c r="S188" s="114"/>
      <c r="T188" s="114"/>
      <c r="U188" s="109"/>
      <c r="V188" s="71" t="s">
        <v>2126</v>
      </c>
      <c r="W188" s="72">
        <v>166</v>
      </c>
      <c r="X188" s="101" t="s">
        <v>2236</v>
      </c>
      <c r="Y188" s="74">
        <v>78.5</v>
      </c>
      <c r="Z188" s="75" t="s">
        <v>2248</v>
      </c>
      <c r="AA188" s="75">
        <v>16080186</v>
      </c>
      <c r="AB188" s="76">
        <v>81.900000000000006</v>
      </c>
      <c r="AC188" s="76">
        <f t="shared" si="2"/>
        <v>79.860000000000014</v>
      </c>
      <c r="AD188" s="77">
        <v>5</v>
      </c>
      <c r="AE188" s="77">
        <v>5</v>
      </c>
      <c r="AF188" s="78" t="s">
        <v>2266</v>
      </c>
      <c r="AG188" s="120"/>
      <c r="AH188" s="1"/>
    </row>
    <row r="189" spans="1:34" s="3" customFormat="1" ht="12.95" customHeight="1">
      <c r="A189" s="61">
        <v>191</v>
      </c>
      <c r="B189" s="103" t="s">
        <v>958</v>
      </c>
      <c r="C189" s="63" t="s">
        <v>78</v>
      </c>
      <c r="D189" s="104" t="s">
        <v>16</v>
      </c>
      <c r="E189" s="99">
        <v>49</v>
      </c>
      <c r="F189" s="111" t="s">
        <v>524</v>
      </c>
      <c r="G189" s="104" t="s">
        <v>86</v>
      </c>
      <c r="H189" s="68" t="s">
        <v>87</v>
      </c>
      <c r="I189" s="104" t="s">
        <v>1695</v>
      </c>
      <c r="J189" s="104" t="s">
        <v>88</v>
      </c>
      <c r="K189" s="104" t="s">
        <v>93</v>
      </c>
      <c r="L189" s="103" t="s">
        <v>200</v>
      </c>
      <c r="M189" s="104" t="s">
        <v>200</v>
      </c>
      <c r="N189" s="103" t="s">
        <v>91</v>
      </c>
      <c r="O189" s="104"/>
      <c r="P189" s="104" t="s">
        <v>959</v>
      </c>
      <c r="Q189" s="104" t="s">
        <v>224</v>
      </c>
      <c r="R189" s="114">
        <v>130601</v>
      </c>
      <c r="S189" s="114"/>
      <c r="T189" s="114" t="s">
        <v>960</v>
      </c>
      <c r="U189" s="109">
        <v>201306</v>
      </c>
      <c r="V189" s="71" t="s">
        <v>2116</v>
      </c>
      <c r="W189" s="72">
        <v>160</v>
      </c>
      <c r="X189" s="101" t="s">
        <v>2236</v>
      </c>
      <c r="Y189" s="74">
        <v>62.5</v>
      </c>
      <c r="Z189" s="75" t="s">
        <v>2248</v>
      </c>
      <c r="AA189" s="75">
        <v>16080187</v>
      </c>
      <c r="AB189" s="76">
        <v>78.2</v>
      </c>
      <c r="AC189" s="76">
        <f t="shared" si="2"/>
        <v>68.78</v>
      </c>
      <c r="AD189" s="77">
        <v>5</v>
      </c>
      <c r="AE189" s="77">
        <v>5</v>
      </c>
      <c r="AF189" s="78"/>
      <c r="AG189" s="120"/>
      <c r="AH189" s="1"/>
    </row>
    <row r="190" spans="1:34" s="3" customFormat="1" ht="12.95" customHeight="1">
      <c r="A190" s="61">
        <v>192</v>
      </c>
      <c r="B190" s="103" t="s">
        <v>961</v>
      </c>
      <c r="C190" s="63" t="s">
        <v>78</v>
      </c>
      <c r="D190" s="104" t="s">
        <v>16</v>
      </c>
      <c r="E190" s="99">
        <v>49</v>
      </c>
      <c r="F190" s="111" t="s">
        <v>962</v>
      </c>
      <c r="G190" s="104" t="s">
        <v>86</v>
      </c>
      <c r="H190" s="68" t="s">
        <v>87</v>
      </c>
      <c r="I190" s="104" t="s">
        <v>1696</v>
      </c>
      <c r="J190" s="104" t="s">
        <v>109</v>
      </c>
      <c r="K190" s="104" t="s">
        <v>89</v>
      </c>
      <c r="L190" s="103" t="s">
        <v>200</v>
      </c>
      <c r="M190" s="104" t="s">
        <v>200</v>
      </c>
      <c r="N190" s="103" t="s">
        <v>91</v>
      </c>
      <c r="O190" s="104"/>
      <c r="P190" s="104" t="s">
        <v>963</v>
      </c>
      <c r="Q190" s="104" t="s">
        <v>205</v>
      </c>
      <c r="R190" s="114">
        <v>160307</v>
      </c>
      <c r="S190" s="114"/>
      <c r="T190" s="114"/>
      <c r="U190" s="109"/>
      <c r="V190" s="71" t="s">
        <v>2117</v>
      </c>
      <c r="W190" s="72">
        <v>161</v>
      </c>
      <c r="X190" s="101" t="s">
        <v>2236</v>
      </c>
      <c r="Y190" s="74">
        <v>62.5</v>
      </c>
      <c r="Z190" s="75" t="s">
        <v>2248</v>
      </c>
      <c r="AA190" s="75">
        <v>16080188</v>
      </c>
      <c r="AB190" s="76">
        <v>65.400000000000006</v>
      </c>
      <c r="AC190" s="76">
        <f t="shared" si="2"/>
        <v>63.660000000000004</v>
      </c>
      <c r="AD190" s="77">
        <v>5</v>
      </c>
      <c r="AE190" s="77">
        <v>5</v>
      </c>
      <c r="AF190" s="78"/>
      <c r="AG190" s="120"/>
      <c r="AH190" s="1"/>
    </row>
    <row r="191" spans="1:34" s="3" customFormat="1" ht="12.95" customHeight="1">
      <c r="A191" s="61">
        <v>200</v>
      </c>
      <c r="B191" s="103" t="s">
        <v>985</v>
      </c>
      <c r="C191" s="63" t="s">
        <v>78</v>
      </c>
      <c r="D191" s="104" t="s">
        <v>16</v>
      </c>
      <c r="E191" s="99">
        <v>50</v>
      </c>
      <c r="F191" s="111" t="s">
        <v>986</v>
      </c>
      <c r="G191" s="104" t="s">
        <v>86</v>
      </c>
      <c r="H191" s="68" t="s">
        <v>87</v>
      </c>
      <c r="I191" s="104" t="s">
        <v>1699</v>
      </c>
      <c r="J191" s="104" t="s">
        <v>92</v>
      </c>
      <c r="K191" s="104" t="s">
        <v>89</v>
      </c>
      <c r="L191" s="103" t="s">
        <v>200</v>
      </c>
      <c r="M191" s="104" t="s">
        <v>200</v>
      </c>
      <c r="N191" s="103" t="s">
        <v>91</v>
      </c>
      <c r="O191" s="104"/>
      <c r="P191" s="104" t="s">
        <v>987</v>
      </c>
      <c r="Q191" s="104" t="s">
        <v>748</v>
      </c>
      <c r="R191" s="115" t="s">
        <v>988</v>
      </c>
      <c r="S191" s="114"/>
      <c r="T191" s="114" t="s">
        <v>989</v>
      </c>
      <c r="U191" s="109">
        <v>200612</v>
      </c>
      <c r="V191" s="71" t="s">
        <v>2125</v>
      </c>
      <c r="W191" s="72">
        <v>166</v>
      </c>
      <c r="X191" s="101" t="s">
        <v>2236</v>
      </c>
      <c r="Y191" s="74">
        <v>62.5</v>
      </c>
      <c r="Z191" s="75" t="s">
        <v>2248</v>
      </c>
      <c r="AA191" s="75">
        <v>16080189</v>
      </c>
      <c r="AB191" s="76">
        <v>81.599999999999994</v>
      </c>
      <c r="AC191" s="76">
        <f t="shared" si="2"/>
        <v>70.14</v>
      </c>
      <c r="AD191" s="77">
        <v>5</v>
      </c>
      <c r="AE191" s="77">
        <v>5</v>
      </c>
      <c r="AF191" s="78" t="s">
        <v>2266</v>
      </c>
      <c r="AG191" s="120"/>
    </row>
    <row r="192" spans="1:34" s="3" customFormat="1" ht="12.95" customHeight="1">
      <c r="A192" s="61">
        <v>187</v>
      </c>
      <c r="B192" s="103" t="s">
        <v>942</v>
      </c>
      <c r="C192" s="63" t="s">
        <v>78</v>
      </c>
      <c r="D192" s="104" t="s">
        <v>16</v>
      </c>
      <c r="E192" s="99">
        <v>50</v>
      </c>
      <c r="F192" s="111" t="s">
        <v>943</v>
      </c>
      <c r="G192" s="104" t="s">
        <v>101</v>
      </c>
      <c r="H192" s="68" t="s">
        <v>97</v>
      </c>
      <c r="I192" s="104" t="s">
        <v>1544</v>
      </c>
      <c r="J192" s="104" t="s">
        <v>109</v>
      </c>
      <c r="K192" s="104" t="s">
        <v>89</v>
      </c>
      <c r="L192" s="103" t="s">
        <v>200</v>
      </c>
      <c r="M192" s="104" t="s">
        <v>200</v>
      </c>
      <c r="N192" s="103" t="s">
        <v>95</v>
      </c>
      <c r="O192" s="104" t="s">
        <v>98</v>
      </c>
      <c r="P192" s="104" t="s">
        <v>215</v>
      </c>
      <c r="Q192" s="104" t="s">
        <v>364</v>
      </c>
      <c r="R192" s="114">
        <v>120701</v>
      </c>
      <c r="S192" s="114"/>
      <c r="T192" s="114" t="s">
        <v>944</v>
      </c>
      <c r="U192" s="109">
        <v>201212</v>
      </c>
      <c r="V192" s="71" t="s">
        <v>2112</v>
      </c>
      <c r="W192" s="72">
        <v>159</v>
      </c>
      <c r="X192" s="101" t="s">
        <v>2236</v>
      </c>
      <c r="Y192" s="74">
        <v>53</v>
      </c>
      <c r="Z192" s="75" t="s">
        <v>2248</v>
      </c>
      <c r="AA192" s="75">
        <v>16080191</v>
      </c>
      <c r="AB192" s="76">
        <v>86.9</v>
      </c>
      <c r="AC192" s="76">
        <f t="shared" si="2"/>
        <v>66.56</v>
      </c>
      <c r="AD192" s="77">
        <v>5</v>
      </c>
      <c r="AE192" s="77">
        <v>5</v>
      </c>
      <c r="AF192" s="78"/>
      <c r="AG192" s="120"/>
    </row>
    <row r="193" spans="1:33" s="3" customFormat="1" ht="12.95" customHeight="1">
      <c r="A193" s="61">
        <v>198</v>
      </c>
      <c r="B193" s="103" t="s">
        <v>979</v>
      </c>
      <c r="C193" s="63" t="s">
        <v>78</v>
      </c>
      <c r="D193" s="104" t="s">
        <v>16</v>
      </c>
      <c r="E193" s="99">
        <v>50</v>
      </c>
      <c r="F193" s="111" t="s">
        <v>980</v>
      </c>
      <c r="G193" s="104" t="s">
        <v>101</v>
      </c>
      <c r="H193" s="68" t="s">
        <v>87</v>
      </c>
      <c r="I193" s="104" t="s">
        <v>1457</v>
      </c>
      <c r="J193" s="104" t="s">
        <v>92</v>
      </c>
      <c r="K193" s="104" t="s">
        <v>89</v>
      </c>
      <c r="L193" s="103" t="s">
        <v>200</v>
      </c>
      <c r="M193" s="104" t="s">
        <v>200</v>
      </c>
      <c r="N193" s="103" t="s">
        <v>91</v>
      </c>
      <c r="O193" s="104"/>
      <c r="P193" s="104" t="s">
        <v>201</v>
      </c>
      <c r="Q193" s="104" t="s">
        <v>214</v>
      </c>
      <c r="R193" s="114">
        <v>120701</v>
      </c>
      <c r="S193" s="114"/>
      <c r="T193" s="114" t="s">
        <v>981</v>
      </c>
      <c r="U193" s="109">
        <v>201208</v>
      </c>
      <c r="V193" s="71" t="s">
        <v>2123</v>
      </c>
      <c r="W193" s="72">
        <v>165</v>
      </c>
      <c r="X193" s="101" t="s">
        <v>2236</v>
      </c>
      <c r="Y193" s="74">
        <v>55.5</v>
      </c>
      <c r="Z193" s="75" t="s">
        <v>2248</v>
      </c>
      <c r="AA193" s="75">
        <v>16080190</v>
      </c>
      <c r="AB193" s="76">
        <v>68.599999999999994</v>
      </c>
      <c r="AC193" s="76">
        <f t="shared" si="2"/>
        <v>60.739999999999995</v>
      </c>
      <c r="AD193" s="77">
        <v>5</v>
      </c>
      <c r="AE193" s="77">
        <v>5</v>
      </c>
      <c r="AF193" s="78"/>
      <c r="AG193" s="120"/>
    </row>
    <row r="194" spans="1:33" s="3" customFormat="1" ht="12.95" customHeight="1">
      <c r="A194" s="61">
        <v>194</v>
      </c>
      <c r="B194" s="103" t="s">
        <v>970</v>
      </c>
      <c r="C194" s="63" t="s">
        <v>79</v>
      </c>
      <c r="D194" s="104" t="s">
        <v>16</v>
      </c>
      <c r="E194" s="99">
        <v>51</v>
      </c>
      <c r="F194" s="111" t="s">
        <v>971</v>
      </c>
      <c r="G194" s="104" t="s">
        <v>86</v>
      </c>
      <c r="H194" s="68" t="s">
        <v>87</v>
      </c>
      <c r="I194" s="104" t="s">
        <v>1600</v>
      </c>
      <c r="J194" s="104" t="s">
        <v>88</v>
      </c>
      <c r="K194" s="104" t="s">
        <v>93</v>
      </c>
      <c r="L194" s="103" t="s">
        <v>200</v>
      </c>
      <c r="M194" s="104" t="s">
        <v>200</v>
      </c>
      <c r="N194" s="103" t="s">
        <v>91</v>
      </c>
      <c r="O194" s="104"/>
      <c r="P194" s="104" t="s">
        <v>972</v>
      </c>
      <c r="Q194" s="104" t="s">
        <v>884</v>
      </c>
      <c r="R194" s="114">
        <v>130701</v>
      </c>
      <c r="S194" s="114"/>
      <c r="T194" s="114"/>
      <c r="U194" s="109"/>
      <c r="V194" s="71" t="s">
        <v>2119</v>
      </c>
      <c r="W194" s="72">
        <v>162</v>
      </c>
      <c r="X194" s="101" t="s">
        <v>2236</v>
      </c>
      <c r="Y194" s="74">
        <v>64</v>
      </c>
      <c r="Z194" s="75" t="s">
        <v>2248</v>
      </c>
      <c r="AA194" s="75">
        <v>16080192</v>
      </c>
      <c r="AB194" s="76">
        <v>80.2</v>
      </c>
      <c r="AC194" s="76">
        <f t="shared" si="2"/>
        <v>70.48</v>
      </c>
      <c r="AD194" s="77">
        <v>5</v>
      </c>
      <c r="AE194" s="77">
        <v>5</v>
      </c>
      <c r="AF194" s="78" t="s">
        <v>2266</v>
      </c>
      <c r="AG194" s="120"/>
    </row>
    <row r="195" spans="1:33" s="3" customFormat="1" ht="12.95" customHeight="1">
      <c r="A195" s="61">
        <v>188</v>
      </c>
      <c r="B195" s="103" t="s">
        <v>945</v>
      </c>
      <c r="C195" s="63" t="s">
        <v>79</v>
      </c>
      <c r="D195" s="104" t="s">
        <v>16</v>
      </c>
      <c r="E195" s="99" t="s">
        <v>80</v>
      </c>
      <c r="F195" s="111" t="s">
        <v>946</v>
      </c>
      <c r="G195" s="104" t="s">
        <v>86</v>
      </c>
      <c r="H195" s="68" t="s">
        <v>87</v>
      </c>
      <c r="I195" s="104" t="s">
        <v>1469</v>
      </c>
      <c r="J195" s="104" t="s">
        <v>88</v>
      </c>
      <c r="K195" s="104" t="s">
        <v>93</v>
      </c>
      <c r="L195" s="103" t="s">
        <v>1000</v>
      </c>
      <c r="M195" s="104" t="s">
        <v>1000</v>
      </c>
      <c r="N195" s="103" t="s">
        <v>95</v>
      </c>
      <c r="O195" s="104" t="s">
        <v>98</v>
      </c>
      <c r="P195" s="104" t="s">
        <v>612</v>
      </c>
      <c r="Q195" s="104" t="s">
        <v>941</v>
      </c>
      <c r="R195" s="114">
        <v>150601</v>
      </c>
      <c r="S195" s="114"/>
      <c r="T195" s="114"/>
      <c r="U195" s="109" t="s">
        <v>947</v>
      </c>
      <c r="V195" s="71" t="s">
        <v>2113</v>
      </c>
      <c r="W195" s="72">
        <v>159</v>
      </c>
      <c r="X195" s="101" t="s">
        <v>2236</v>
      </c>
      <c r="Y195" s="74">
        <v>61</v>
      </c>
      <c r="Z195" s="75" t="s">
        <v>2248</v>
      </c>
      <c r="AA195" s="75">
        <v>16080193</v>
      </c>
      <c r="AB195" s="76">
        <v>71.400000000000006</v>
      </c>
      <c r="AC195" s="76">
        <f t="shared" ref="AC195:AC258" si="3">Y195*0.6+AB195*0.4</f>
        <v>65.16</v>
      </c>
      <c r="AD195" s="77">
        <v>5</v>
      </c>
      <c r="AE195" s="77">
        <v>5</v>
      </c>
      <c r="AF195" s="78"/>
      <c r="AG195" s="120"/>
    </row>
    <row r="196" spans="1:33" s="3" customFormat="1" ht="12.95" customHeight="1">
      <c r="A196" s="61">
        <v>186</v>
      </c>
      <c r="B196" s="103" t="s">
        <v>937</v>
      </c>
      <c r="C196" s="63" t="s">
        <v>79</v>
      </c>
      <c r="D196" s="104" t="s">
        <v>16</v>
      </c>
      <c r="E196" s="99" t="s">
        <v>80</v>
      </c>
      <c r="F196" s="111" t="s">
        <v>938</v>
      </c>
      <c r="G196" s="104" t="s">
        <v>86</v>
      </c>
      <c r="H196" s="68" t="s">
        <v>87</v>
      </c>
      <c r="I196" s="104" t="s">
        <v>1577</v>
      </c>
      <c r="J196" s="104" t="s">
        <v>88</v>
      </c>
      <c r="K196" s="104" t="s">
        <v>93</v>
      </c>
      <c r="L196" s="103" t="s">
        <v>200</v>
      </c>
      <c r="M196" s="104" t="s">
        <v>200</v>
      </c>
      <c r="N196" s="103" t="s">
        <v>91</v>
      </c>
      <c r="O196" s="104"/>
      <c r="P196" s="104" t="s">
        <v>939</v>
      </c>
      <c r="Q196" s="104" t="s">
        <v>940</v>
      </c>
      <c r="R196" s="114">
        <v>140701</v>
      </c>
      <c r="S196" s="114"/>
      <c r="T196" s="114"/>
      <c r="U196" s="109"/>
      <c r="V196" s="71" t="s">
        <v>2111</v>
      </c>
      <c r="W196" s="72">
        <v>158</v>
      </c>
      <c r="X196" s="101" t="s">
        <v>2236</v>
      </c>
      <c r="Y196" s="74">
        <v>59</v>
      </c>
      <c r="Z196" s="75" t="s">
        <v>2248</v>
      </c>
      <c r="AA196" s="75">
        <v>16080194</v>
      </c>
      <c r="AB196" s="76">
        <v>70.2</v>
      </c>
      <c r="AC196" s="76">
        <f t="shared" si="3"/>
        <v>63.480000000000004</v>
      </c>
      <c r="AD196" s="77">
        <v>5</v>
      </c>
      <c r="AE196" s="77">
        <v>5</v>
      </c>
      <c r="AF196" s="78"/>
      <c r="AG196" s="120"/>
    </row>
    <row r="197" spans="1:33" s="3" customFormat="1" ht="12.95" customHeight="1">
      <c r="A197" s="61">
        <v>189</v>
      </c>
      <c r="B197" s="103" t="s">
        <v>950</v>
      </c>
      <c r="C197" s="63" t="s">
        <v>81</v>
      </c>
      <c r="D197" s="104" t="s">
        <v>16</v>
      </c>
      <c r="E197" s="99">
        <v>52</v>
      </c>
      <c r="F197" s="111" t="s">
        <v>951</v>
      </c>
      <c r="G197" s="104" t="s">
        <v>86</v>
      </c>
      <c r="H197" s="68" t="s">
        <v>87</v>
      </c>
      <c r="I197" s="104" t="s">
        <v>1694</v>
      </c>
      <c r="J197" s="104" t="s">
        <v>88</v>
      </c>
      <c r="K197" s="104" t="s">
        <v>93</v>
      </c>
      <c r="L197" s="103" t="s">
        <v>210</v>
      </c>
      <c r="M197" s="104" t="s">
        <v>210</v>
      </c>
      <c r="N197" s="103" t="s">
        <v>95</v>
      </c>
      <c r="O197" s="104" t="s">
        <v>98</v>
      </c>
      <c r="P197" s="104" t="s">
        <v>952</v>
      </c>
      <c r="Q197" s="104" t="s">
        <v>308</v>
      </c>
      <c r="R197" s="114">
        <v>140701</v>
      </c>
      <c r="S197" s="114"/>
      <c r="T197" s="114"/>
      <c r="U197" s="109"/>
      <c r="V197" s="71" t="s">
        <v>2114</v>
      </c>
      <c r="W197" s="72">
        <v>159</v>
      </c>
      <c r="X197" s="101" t="s">
        <v>2236</v>
      </c>
      <c r="Y197" s="74">
        <v>82</v>
      </c>
      <c r="Z197" s="75" t="s">
        <v>2248</v>
      </c>
      <c r="AA197" s="75">
        <v>16080195</v>
      </c>
      <c r="AB197" s="76">
        <v>78.2</v>
      </c>
      <c r="AC197" s="76">
        <f t="shared" si="3"/>
        <v>80.47999999999999</v>
      </c>
      <c r="AD197" s="77">
        <v>6</v>
      </c>
      <c r="AE197" s="77">
        <v>6</v>
      </c>
      <c r="AF197" s="78" t="s">
        <v>2266</v>
      </c>
      <c r="AG197" s="120"/>
    </row>
    <row r="198" spans="1:33" s="3" customFormat="1" ht="12.95" customHeight="1">
      <c r="A198" s="61">
        <v>199</v>
      </c>
      <c r="B198" s="103" t="s">
        <v>982</v>
      </c>
      <c r="C198" s="63" t="s">
        <v>81</v>
      </c>
      <c r="D198" s="104" t="s">
        <v>16</v>
      </c>
      <c r="E198" s="99">
        <v>52</v>
      </c>
      <c r="F198" s="111" t="s">
        <v>983</v>
      </c>
      <c r="G198" s="104" t="s">
        <v>86</v>
      </c>
      <c r="H198" s="68" t="s">
        <v>87</v>
      </c>
      <c r="I198" s="104" t="s">
        <v>1527</v>
      </c>
      <c r="J198" s="104" t="s">
        <v>88</v>
      </c>
      <c r="K198" s="104" t="s">
        <v>93</v>
      </c>
      <c r="L198" s="103" t="s">
        <v>1001</v>
      </c>
      <c r="M198" s="104" t="s">
        <v>200</v>
      </c>
      <c r="N198" s="103" t="s">
        <v>95</v>
      </c>
      <c r="O198" s="104" t="s">
        <v>98</v>
      </c>
      <c r="P198" s="104" t="s">
        <v>196</v>
      </c>
      <c r="Q198" s="104" t="s">
        <v>2241</v>
      </c>
      <c r="R198" s="114">
        <v>110701</v>
      </c>
      <c r="S198" s="114"/>
      <c r="T198" s="114" t="s">
        <v>984</v>
      </c>
      <c r="U198" s="109">
        <v>201108</v>
      </c>
      <c r="V198" s="71" t="s">
        <v>2124</v>
      </c>
      <c r="W198" s="72">
        <v>165</v>
      </c>
      <c r="X198" s="101" t="s">
        <v>2236</v>
      </c>
      <c r="Y198" s="74">
        <v>76</v>
      </c>
      <c r="Z198" s="75" t="s">
        <v>2248</v>
      </c>
      <c r="AA198" s="75">
        <v>16080197</v>
      </c>
      <c r="AB198" s="76">
        <v>79</v>
      </c>
      <c r="AC198" s="76">
        <f t="shared" si="3"/>
        <v>77.2</v>
      </c>
      <c r="AD198" s="77">
        <v>6</v>
      </c>
      <c r="AE198" s="77">
        <v>6</v>
      </c>
      <c r="AF198" s="78"/>
      <c r="AG198" s="120"/>
    </row>
    <row r="199" spans="1:33" s="3" customFormat="1" ht="12.95" customHeight="1">
      <c r="A199" s="61">
        <v>196</v>
      </c>
      <c r="B199" s="103" t="s">
        <v>975</v>
      </c>
      <c r="C199" s="63" t="s">
        <v>81</v>
      </c>
      <c r="D199" s="104" t="s">
        <v>16</v>
      </c>
      <c r="E199" s="99">
        <v>52</v>
      </c>
      <c r="F199" s="111" t="s">
        <v>976</v>
      </c>
      <c r="G199" s="104" t="s">
        <v>86</v>
      </c>
      <c r="H199" s="68" t="s">
        <v>87</v>
      </c>
      <c r="I199" s="104" t="s">
        <v>1698</v>
      </c>
      <c r="J199" s="104" t="s">
        <v>88</v>
      </c>
      <c r="K199" s="104" t="s">
        <v>93</v>
      </c>
      <c r="L199" s="103" t="s">
        <v>217</v>
      </c>
      <c r="M199" s="104" t="s">
        <v>217</v>
      </c>
      <c r="N199" s="103" t="s">
        <v>95</v>
      </c>
      <c r="O199" s="104" t="s">
        <v>98</v>
      </c>
      <c r="P199" s="104" t="s">
        <v>249</v>
      </c>
      <c r="Q199" s="104" t="s">
        <v>418</v>
      </c>
      <c r="R199" s="114">
        <v>120701</v>
      </c>
      <c r="S199" s="114"/>
      <c r="T199" s="114"/>
      <c r="U199" s="109"/>
      <c r="V199" s="71" t="s">
        <v>2121</v>
      </c>
      <c r="W199" s="72">
        <v>163</v>
      </c>
      <c r="X199" s="101" t="s">
        <v>2236</v>
      </c>
      <c r="Y199" s="74">
        <v>77</v>
      </c>
      <c r="Z199" s="75" t="s">
        <v>2248</v>
      </c>
      <c r="AA199" s="75">
        <v>16080196</v>
      </c>
      <c r="AB199" s="76">
        <v>74.2</v>
      </c>
      <c r="AC199" s="76">
        <f t="shared" si="3"/>
        <v>75.88</v>
      </c>
      <c r="AD199" s="77">
        <v>6</v>
      </c>
      <c r="AE199" s="77">
        <v>6</v>
      </c>
      <c r="AF199" s="78"/>
      <c r="AG199" s="120"/>
    </row>
    <row r="200" spans="1:33" s="3" customFormat="1" ht="12.95" customHeight="1">
      <c r="A200" s="61">
        <v>197</v>
      </c>
      <c r="B200" s="103" t="s">
        <v>977</v>
      </c>
      <c r="C200" s="63" t="s">
        <v>82</v>
      </c>
      <c r="D200" s="104" t="s">
        <v>16</v>
      </c>
      <c r="E200" s="99">
        <v>53</v>
      </c>
      <c r="F200" s="111" t="s">
        <v>978</v>
      </c>
      <c r="G200" s="104" t="s">
        <v>86</v>
      </c>
      <c r="H200" s="68" t="s">
        <v>163</v>
      </c>
      <c r="I200" s="104" t="s">
        <v>1684</v>
      </c>
      <c r="J200" s="104" t="s">
        <v>88</v>
      </c>
      <c r="K200" s="104" t="s">
        <v>93</v>
      </c>
      <c r="L200" s="103" t="s">
        <v>257</v>
      </c>
      <c r="M200" s="104" t="s">
        <v>257</v>
      </c>
      <c r="N200" s="103" t="s">
        <v>91</v>
      </c>
      <c r="O200" s="104"/>
      <c r="P200" s="104" t="s">
        <v>313</v>
      </c>
      <c r="Q200" s="104" t="s">
        <v>348</v>
      </c>
      <c r="R200" s="114">
        <v>130701</v>
      </c>
      <c r="S200" s="114"/>
      <c r="T200" s="114"/>
      <c r="U200" s="109"/>
      <c r="V200" s="71" t="s">
        <v>2122</v>
      </c>
      <c r="W200" s="72">
        <v>164</v>
      </c>
      <c r="X200" s="101" t="s">
        <v>2236</v>
      </c>
      <c r="Y200" s="74">
        <v>67.5</v>
      </c>
      <c r="Z200" s="75" t="s">
        <v>2248</v>
      </c>
      <c r="AA200" s="75">
        <v>16080200</v>
      </c>
      <c r="AB200" s="76">
        <v>78.400000000000006</v>
      </c>
      <c r="AC200" s="76">
        <f t="shared" si="3"/>
        <v>71.86</v>
      </c>
      <c r="AD200" s="77">
        <v>6</v>
      </c>
      <c r="AE200" s="77">
        <v>6</v>
      </c>
      <c r="AF200" s="78" t="s">
        <v>2266</v>
      </c>
      <c r="AG200" s="120"/>
    </row>
    <row r="201" spans="1:33" s="3" customFormat="1" ht="12.95" customHeight="1">
      <c r="A201" s="61">
        <v>204</v>
      </c>
      <c r="B201" s="103" t="s">
        <v>996</v>
      </c>
      <c r="C201" s="63" t="s">
        <v>82</v>
      </c>
      <c r="D201" s="104" t="s">
        <v>16</v>
      </c>
      <c r="E201" s="99">
        <v>53</v>
      </c>
      <c r="F201" s="111" t="s">
        <v>997</v>
      </c>
      <c r="G201" s="104" t="s">
        <v>101</v>
      </c>
      <c r="H201" s="68" t="s">
        <v>87</v>
      </c>
      <c r="I201" s="104" t="s">
        <v>1701</v>
      </c>
      <c r="J201" s="104" t="s">
        <v>88</v>
      </c>
      <c r="K201" s="104" t="s">
        <v>89</v>
      </c>
      <c r="L201" s="103" t="s">
        <v>200</v>
      </c>
      <c r="M201" s="104" t="s">
        <v>200</v>
      </c>
      <c r="N201" s="103" t="s">
        <v>95</v>
      </c>
      <c r="O201" s="104" t="s">
        <v>98</v>
      </c>
      <c r="P201" s="104" t="s">
        <v>604</v>
      </c>
      <c r="Q201" s="104" t="s">
        <v>288</v>
      </c>
      <c r="R201" s="115" t="s">
        <v>277</v>
      </c>
      <c r="S201" s="114"/>
      <c r="T201" s="114"/>
      <c r="U201" s="109"/>
      <c r="V201" s="71" t="s">
        <v>2129</v>
      </c>
      <c r="W201" s="72">
        <v>167</v>
      </c>
      <c r="X201" s="101" t="s">
        <v>2236</v>
      </c>
      <c r="Y201" s="74">
        <v>65</v>
      </c>
      <c r="Z201" s="75" t="s">
        <v>2248</v>
      </c>
      <c r="AA201" s="75">
        <v>16080201</v>
      </c>
      <c r="AB201" s="76">
        <v>80</v>
      </c>
      <c r="AC201" s="76">
        <f t="shared" si="3"/>
        <v>71</v>
      </c>
      <c r="AD201" s="77">
        <v>6</v>
      </c>
      <c r="AE201" s="77">
        <v>6</v>
      </c>
      <c r="AF201" s="78" t="s">
        <v>2266</v>
      </c>
      <c r="AG201" s="120"/>
    </row>
    <row r="202" spans="1:33" s="3" customFormat="1" ht="12.95" customHeight="1">
      <c r="A202" s="61">
        <v>205</v>
      </c>
      <c r="B202" s="103" t="s">
        <v>998</v>
      </c>
      <c r="C202" s="63" t="s">
        <v>82</v>
      </c>
      <c r="D202" s="104" t="s">
        <v>16</v>
      </c>
      <c r="E202" s="99">
        <v>53</v>
      </c>
      <c r="F202" s="111" t="s">
        <v>999</v>
      </c>
      <c r="G202" s="104" t="s">
        <v>86</v>
      </c>
      <c r="H202" s="68" t="s">
        <v>87</v>
      </c>
      <c r="I202" s="104" t="s">
        <v>1633</v>
      </c>
      <c r="J202" s="104" t="s">
        <v>88</v>
      </c>
      <c r="K202" s="104" t="s">
        <v>93</v>
      </c>
      <c r="L202" s="103" t="s">
        <v>244</v>
      </c>
      <c r="M202" s="104" t="s">
        <v>244</v>
      </c>
      <c r="N202" s="103" t="s">
        <v>91</v>
      </c>
      <c r="O202" s="104"/>
      <c r="P202" s="104" t="s">
        <v>249</v>
      </c>
      <c r="Q202" s="104" t="s">
        <v>299</v>
      </c>
      <c r="R202" s="114">
        <v>130701</v>
      </c>
      <c r="S202" s="114"/>
      <c r="T202" s="114"/>
      <c r="U202" s="109"/>
      <c r="V202" s="71" t="s">
        <v>2130</v>
      </c>
      <c r="W202" s="72">
        <v>167</v>
      </c>
      <c r="X202" s="101" t="s">
        <v>2236</v>
      </c>
      <c r="Y202" s="74">
        <v>70</v>
      </c>
      <c r="Z202" s="75" t="s">
        <v>2248</v>
      </c>
      <c r="AA202" s="75">
        <v>16080199</v>
      </c>
      <c r="AB202" s="76">
        <v>66.400000000000006</v>
      </c>
      <c r="AC202" s="76">
        <f t="shared" si="3"/>
        <v>68.56</v>
      </c>
      <c r="AD202" s="77">
        <v>6</v>
      </c>
      <c r="AE202" s="77">
        <v>6</v>
      </c>
      <c r="AF202" s="78"/>
      <c r="AG202" s="120"/>
    </row>
    <row r="203" spans="1:33" s="3" customFormat="1" ht="12.95" customHeight="1">
      <c r="A203" s="61">
        <v>203</v>
      </c>
      <c r="B203" s="103" t="s">
        <v>994</v>
      </c>
      <c r="C203" s="63" t="s">
        <v>82</v>
      </c>
      <c r="D203" s="104" t="s">
        <v>16</v>
      </c>
      <c r="E203" s="99">
        <v>53</v>
      </c>
      <c r="F203" s="111" t="s">
        <v>995</v>
      </c>
      <c r="G203" s="104" t="s">
        <v>86</v>
      </c>
      <c r="H203" s="68" t="s">
        <v>87</v>
      </c>
      <c r="I203" s="104" t="s">
        <v>1617</v>
      </c>
      <c r="J203" s="104" t="s">
        <v>88</v>
      </c>
      <c r="K203" s="104" t="s">
        <v>93</v>
      </c>
      <c r="L203" s="103" t="s">
        <v>195</v>
      </c>
      <c r="M203" s="104" t="s">
        <v>195</v>
      </c>
      <c r="N203" s="103" t="s">
        <v>91</v>
      </c>
      <c r="O203" s="104"/>
      <c r="P203" s="104" t="s">
        <v>282</v>
      </c>
      <c r="Q203" s="104" t="s">
        <v>299</v>
      </c>
      <c r="R203" s="114">
        <v>150701</v>
      </c>
      <c r="S203" s="114"/>
      <c r="T203" s="114"/>
      <c r="U203" s="109"/>
      <c r="V203" s="71" t="s">
        <v>2128</v>
      </c>
      <c r="W203" s="72">
        <v>166</v>
      </c>
      <c r="X203" s="101" t="s">
        <v>2236</v>
      </c>
      <c r="Y203" s="74">
        <v>63.5</v>
      </c>
      <c r="Z203" s="75" t="s">
        <v>2248</v>
      </c>
      <c r="AA203" s="75">
        <v>16080205</v>
      </c>
      <c r="AB203" s="76">
        <v>73.599999999999994</v>
      </c>
      <c r="AC203" s="76">
        <f t="shared" si="3"/>
        <v>67.539999999999992</v>
      </c>
      <c r="AD203" s="77">
        <v>6</v>
      </c>
      <c r="AE203" s="77">
        <v>6</v>
      </c>
      <c r="AF203" s="78"/>
      <c r="AG203" s="120"/>
    </row>
    <row r="204" spans="1:33" s="3" customFormat="1" ht="12.95" customHeight="1">
      <c r="A204" s="61">
        <v>202</v>
      </c>
      <c r="B204" s="103" t="s">
        <v>992</v>
      </c>
      <c r="C204" s="63" t="s">
        <v>82</v>
      </c>
      <c r="D204" s="104" t="s">
        <v>16</v>
      </c>
      <c r="E204" s="99">
        <v>53</v>
      </c>
      <c r="F204" s="111" t="s">
        <v>993</v>
      </c>
      <c r="G204" s="104" t="s">
        <v>86</v>
      </c>
      <c r="H204" s="68" t="s">
        <v>87</v>
      </c>
      <c r="I204" s="104" t="s">
        <v>1561</v>
      </c>
      <c r="J204" s="104" t="s">
        <v>88</v>
      </c>
      <c r="K204" s="104" t="s">
        <v>89</v>
      </c>
      <c r="L204" s="103" t="s">
        <v>217</v>
      </c>
      <c r="M204" s="104" t="s">
        <v>244</v>
      </c>
      <c r="N204" s="103" t="s">
        <v>95</v>
      </c>
      <c r="O204" s="104" t="s">
        <v>98</v>
      </c>
      <c r="P204" s="104" t="s">
        <v>204</v>
      </c>
      <c r="Q204" s="104" t="s">
        <v>288</v>
      </c>
      <c r="R204" s="115" t="s">
        <v>258</v>
      </c>
      <c r="S204" s="114"/>
      <c r="T204" s="114"/>
      <c r="U204" s="109"/>
      <c r="V204" s="71" t="s">
        <v>2127</v>
      </c>
      <c r="W204" s="72">
        <v>166</v>
      </c>
      <c r="X204" s="101" t="s">
        <v>2236</v>
      </c>
      <c r="Y204" s="74">
        <v>63.5</v>
      </c>
      <c r="Z204" s="75" t="s">
        <v>2248</v>
      </c>
      <c r="AA204" s="75">
        <v>16080204</v>
      </c>
      <c r="AB204" s="76">
        <v>66</v>
      </c>
      <c r="AC204" s="76">
        <f t="shared" si="3"/>
        <v>64.5</v>
      </c>
      <c r="AD204" s="77">
        <v>6</v>
      </c>
      <c r="AE204" s="77">
        <v>6</v>
      </c>
      <c r="AF204" s="78"/>
      <c r="AG204" s="120"/>
    </row>
    <row r="205" spans="1:33" s="3" customFormat="1" ht="12.95" customHeight="1">
      <c r="A205" s="61">
        <v>190</v>
      </c>
      <c r="B205" s="103" t="s">
        <v>954</v>
      </c>
      <c r="C205" s="63" t="s">
        <v>82</v>
      </c>
      <c r="D205" s="104" t="s">
        <v>16</v>
      </c>
      <c r="E205" s="99">
        <v>53</v>
      </c>
      <c r="F205" s="111" t="s">
        <v>955</v>
      </c>
      <c r="G205" s="104" t="s">
        <v>86</v>
      </c>
      <c r="H205" s="68" t="s">
        <v>87</v>
      </c>
      <c r="I205" s="104" t="s">
        <v>1461</v>
      </c>
      <c r="J205" s="104" t="s">
        <v>92</v>
      </c>
      <c r="K205" s="104" t="s">
        <v>93</v>
      </c>
      <c r="L205" s="103" t="s">
        <v>281</v>
      </c>
      <c r="M205" s="104" t="s">
        <v>281</v>
      </c>
      <c r="N205" s="103" t="s">
        <v>91</v>
      </c>
      <c r="O205" s="104"/>
      <c r="P205" s="104" t="s">
        <v>956</v>
      </c>
      <c r="Q205" s="104" t="s">
        <v>299</v>
      </c>
      <c r="R205" s="114">
        <v>160701</v>
      </c>
      <c r="S205" s="114"/>
      <c r="T205" s="114"/>
      <c r="U205" s="109"/>
      <c r="V205" s="71" t="s">
        <v>2115</v>
      </c>
      <c r="W205" s="72">
        <v>160</v>
      </c>
      <c r="X205" s="101" t="s">
        <v>2236</v>
      </c>
      <c r="Y205" s="74">
        <v>63.5</v>
      </c>
      <c r="Z205" s="75" t="s">
        <v>2248</v>
      </c>
      <c r="AA205" s="75">
        <v>16080202</v>
      </c>
      <c r="AB205" s="76">
        <v>56.6</v>
      </c>
      <c r="AC205" s="76">
        <f t="shared" si="3"/>
        <v>60.74</v>
      </c>
      <c r="AD205" s="77">
        <v>6</v>
      </c>
      <c r="AE205" s="77">
        <v>6</v>
      </c>
      <c r="AF205" s="78"/>
      <c r="AG205" s="120"/>
    </row>
    <row r="206" spans="1:33" s="3" customFormat="1" ht="12.95" customHeight="1">
      <c r="A206" s="61">
        <v>195</v>
      </c>
      <c r="B206" s="103" t="s">
        <v>973</v>
      </c>
      <c r="C206" s="63" t="s">
        <v>2257</v>
      </c>
      <c r="D206" s="104" t="s">
        <v>16</v>
      </c>
      <c r="E206" s="99">
        <v>53</v>
      </c>
      <c r="F206" s="111" t="s">
        <v>974</v>
      </c>
      <c r="G206" s="104" t="s">
        <v>86</v>
      </c>
      <c r="H206" s="68" t="s">
        <v>87</v>
      </c>
      <c r="I206" s="104" t="s">
        <v>1547</v>
      </c>
      <c r="J206" s="104" t="s">
        <v>92</v>
      </c>
      <c r="K206" s="104" t="s">
        <v>93</v>
      </c>
      <c r="L206" s="103" t="s">
        <v>199</v>
      </c>
      <c r="M206" s="104" t="s">
        <v>200</v>
      </c>
      <c r="N206" s="103" t="s">
        <v>95</v>
      </c>
      <c r="O206" s="104" t="s">
        <v>98</v>
      </c>
      <c r="P206" s="104" t="s">
        <v>365</v>
      </c>
      <c r="Q206" s="104" t="s">
        <v>288</v>
      </c>
      <c r="R206" s="114">
        <v>150701</v>
      </c>
      <c r="S206" s="114"/>
      <c r="T206" s="114"/>
      <c r="U206" s="109"/>
      <c r="V206" s="71" t="s">
        <v>2120</v>
      </c>
      <c r="W206" s="72">
        <v>163</v>
      </c>
      <c r="X206" s="101" t="s">
        <v>2236</v>
      </c>
      <c r="Y206" s="74">
        <v>72.5</v>
      </c>
      <c r="Z206" s="75" t="s">
        <v>2248</v>
      </c>
      <c r="AA206" s="75">
        <v>16080198</v>
      </c>
      <c r="AB206" s="79">
        <v>0</v>
      </c>
      <c r="AC206" s="76">
        <f t="shared" si="3"/>
        <v>43.5</v>
      </c>
      <c r="AD206" s="77">
        <v>6</v>
      </c>
      <c r="AE206" s="77">
        <v>6</v>
      </c>
      <c r="AF206" s="78"/>
      <c r="AG206" s="120"/>
    </row>
    <row r="207" spans="1:33" s="3" customFormat="1" ht="12.95" customHeight="1">
      <c r="A207" s="61">
        <v>193</v>
      </c>
      <c r="B207" s="103" t="s">
        <v>965</v>
      </c>
      <c r="C207" s="63" t="s">
        <v>82</v>
      </c>
      <c r="D207" s="104" t="s">
        <v>16</v>
      </c>
      <c r="E207" s="99">
        <v>53</v>
      </c>
      <c r="F207" s="111" t="s">
        <v>966</v>
      </c>
      <c r="G207" s="104" t="s">
        <v>86</v>
      </c>
      <c r="H207" s="68" t="s">
        <v>87</v>
      </c>
      <c r="I207" s="104" t="s">
        <v>1603</v>
      </c>
      <c r="J207" s="104" t="s">
        <v>92</v>
      </c>
      <c r="K207" s="104" t="s">
        <v>93</v>
      </c>
      <c r="L207" s="103" t="s">
        <v>195</v>
      </c>
      <c r="M207" s="104" t="s">
        <v>195</v>
      </c>
      <c r="N207" s="103" t="s">
        <v>91</v>
      </c>
      <c r="O207" s="104"/>
      <c r="P207" s="104" t="s">
        <v>385</v>
      </c>
      <c r="Q207" s="104" t="s">
        <v>605</v>
      </c>
      <c r="R207" s="114">
        <v>130701</v>
      </c>
      <c r="S207" s="114"/>
      <c r="T207" s="114" t="s">
        <v>967</v>
      </c>
      <c r="U207" s="109">
        <v>201305</v>
      </c>
      <c r="V207" s="71" t="s">
        <v>2118</v>
      </c>
      <c r="W207" s="72">
        <v>161</v>
      </c>
      <c r="X207" s="101" t="s">
        <v>2236</v>
      </c>
      <c r="Y207" s="74">
        <v>63.5</v>
      </c>
      <c r="Z207" s="75" t="s">
        <v>2248</v>
      </c>
      <c r="AA207" s="75">
        <v>16080203</v>
      </c>
      <c r="AB207" s="79">
        <v>0</v>
      </c>
      <c r="AC207" s="76">
        <f t="shared" si="3"/>
        <v>38.1</v>
      </c>
      <c r="AD207" s="77">
        <v>6</v>
      </c>
      <c r="AE207" s="77">
        <v>6</v>
      </c>
      <c r="AF207" s="78"/>
      <c r="AG207" s="120"/>
    </row>
    <row r="208" spans="1:33" s="38" customFormat="1" ht="12.95" customHeight="1">
      <c r="A208" s="61">
        <v>212</v>
      </c>
      <c r="B208" s="62" t="s">
        <v>1067</v>
      </c>
      <c r="C208" s="63" t="s">
        <v>1035</v>
      </c>
      <c r="D208" s="99" t="s">
        <v>1036</v>
      </c>
      <c r="E208" s="65" t="s">
        <v>1011</v>
      </c>
      <c r="F208" s="66" t="s">
        <v>1068</v>
      </c>
      <c r="G208" s="65" t="s">
        <v>86</v>
      </c>
      <c r="H208" s="68" t="s">
        <v>87</v>
      </c>
      <c r="I208" s="102" t="s">
        <v>1529</v>
      </c>
      <c r="J208" s="65" t="s">
        <v>92</v>
      </c>
      <c r="K208" s="65" t="s">
        <v>93</v>
      </c>
      <c r="L208" s="62" t="s">
        <v>1042</v>
      </c>
      <c r="M208" s="65" t="s">
        <v>1042</v>
      </c>
      <c r="N208" s="62" t="s">
        <v>91</v>
      </c>
      <c r="O208" s="65"/>
      <c r="P208" s="65" t="s">
        <v>1048</v>
      </c>
      <c r="Q208" s="65" t="s">
        <v>1052</v>
      </c>
      <c r="R208" s="100" t="s">
        <v>1038</v>
      </c>
      <c r="S208" s="100"/>
      <c r="T208" s="100"/>
      <c r="U208" s="100"/>
      <c r="V208" s="71" t="s">
        <v>2137</v>
      </c>
      <c r="W208" s="72">
        <v>175</v>
      </c>
      <c r="X208" s="101" t="s">
        <v>2237</v>
      </c>
      <c r="Y208" s="74">
        <v>78</v>
      </c>
      <c r="Z208" s="75" t="s">
        <v>2248</v>
      </c>
      <c r="AA208" s="75">
        <v>16080206</v>
      </c>
      <c r="AB208" s="76">
        <v>72.400000000000006</v>
      </c>
      <c r="AC208" s="76">
        <f t="shared" si="3"/>
        <v>75.760000000000005</v>
      </c>
      <c r="AD208" s="77">
        <v>6</v>
      </c>
      <c r="AE208" s="77">
        <v>6</v>
      </c>
      <c r="AF208" s="78" t="s">
        <v>2266</v>
      </c>
      <c r="AG208" s="120"/>
    </row>
    <row r="209" spans="1:33" s="38" customFormat="1" ht="12.95" customHeight="1">
      <c r="A209" s="61">
        <v>211</v>
      </c>
      <c r="B209" s="62" t="s">
        <v>1063</v>
      </c>
      <c r="C209" s="63" t="s">
        <v>1031</v>
      </c>
      <c r="D209" s="99" t="s">
        <v>1032</v>
      </c>
      <c r="E209" s="65" t="s">
        <v>1011</v>
      </c>
      <c r="F209" s="66" t="s">
        <v>1064</v>
      </c>
      <c r="G209" s="65" t="s">
        <v>101</v>
      </c>
      <c r="H209" s="68" t="s">
        <v>87</v>
      </c>
      <c r="I209" s="102" t="s">
        <v>1462</v>
      </c>
      <c r="J209" s="65" t="s">
        <v>92</v>
      </c>
      <c r="K209" s="65" t="s">
        <v>93</v>
      </c>
      <c r="L209" s="62" t="s">
        <v>1044</v>
      </c>
      <c r="M209" s="65" t="s">
        <v>1044</v>
      </c>
      <c r="N209" s="62" t="s">
        <v>95</v>
      </c>
      <c r="O209" s="65" t="s">
        <v>98</v>
      </c>
      <c r="P209" s="65" t="s">
        <v>1065</v>
      </c>
      <c r="Q209" s="65" t="s">
        <v>1066</v>
      </c>
      <c r="R209" s="100" t="s">
        <v>1045</v>
      </c>
      <c r="S209" s="100"/>
      <c r="T209" s="100"/>
      <c r="U209" s="100"/>
      <c r="V209" s="71" t="s">
        <v>2136</v>
      </c>
      <c r="W209" s="72">
        <v>175</v>
      </c>
      <c r="X209" s="101" t="s">
        <v>2237</v>
      </c>
      <c r="Y209" s="74">
        <v>73</v>
      </c>
      <c r="Z209" s="75" t="s">
        <v>2248</v>
      </c>
      <c r="AA209" s="75">
        <v>16080209</v>
      </c>
      <c r="AB209" s="76">
        <v>77.599999999999994</v>
      </c>
      <c r="AC209" s="76">
        <f t="shared" si="3"/>
        <v>74.84</v>
      </c>
      <c r="AD209" s="77">
        <v>6</v>
      </c>
      <c r="AE209" s="77">
        <v>6</v>
      </c>
      <c r="AF209" s="78" t="s">
        <v>2266</v>
      </c>
      <c r="AG209" s="120"/>
    </row>
    <row r="210" spans="1:33" s="38" customFormat="1" ht="12.95" customHeight="1">
      <c r="A210" s="61">
        <v>210</v>
      </c>
      <c r="B210" s="62" t="s">
        <v>1059</v>
      </c>
      <c r="C210" s="63" t="s">
        <v>1033</v>
      </c>
      <c r="D210" s="99" t="s">
        <v>1023</v>
      </c>
      <c r="E210" s="65" t="s">
        <v>1011</v>
      </c>
      <c r="F210" s="66" t="s">
        <v>1060</v>
      </c>
      <c r="G210" s="65" t="s">
        <v>86</v>
      </c>
      <c r="H210" s="68" t="s">
        <v>87</v>
      </c>
      <c r="I210" s="102" t="s">
        <v>1702</v>
      </c>
      <c r="J210" s="65" t="s">
        <v>88</v>
      </c>
      <c r="K210" s="65" t="s">
        <v>93</v>
      </c>
      <c r="L210" s="62" t="s">
        <v>1056</v>
      </c>
      <c r="M210" s="65" t="s">
        <v>1056</v>
      </c>
      <c r="N210" s="62" t="s">
        <v>91</v>
      </c>
      <c r="O210" s="65"/>
      <c r="P210" s="65" t="s">
        <v>1061</v>
      </c>
      <c r="Q210" s="65" t="s">
        <v>1062</v>
      </c>
      <c r="R210" s="100" t="s">
        <v>1041</v>
      </c>
      <c r="S210" s="100"/>
      <c r="T210" s="100"/>
      <c r="U210" s="100"/>
      <c r="V210" s="71" t="s">
        <v>2135</v>
      </c>
      <c r="W210" s="72">
        <v>173</v>
      </c>
      <c r="X210" s="101" t="s">
        <v>2236</v>
      </c>
      <c r="Y210" s="74">
        <v>75.5</v>
      </c>
      <c r="Z210" s="75" t="s">
        <v>2248</v>
      </c>
      <c r="AA210" s="75">
        <v>16080207</v>
      </c>
      <c r="AB210" s="76">
        <v>72</v>
      </c>
      <c r="AC210" s="76">
        <f t="shared" si="3"/>
        <v>74.099999999999994</v>
      </c>
      <c r="AD210" s="77">
        <v>6</v>
      </c>
      <c r="AE210" s="77">
        <v>6</v>
      </c>
      <c r="AF210" s="78"/>
      <c r="AG210" s="120"/>
    </row>
    <row r="211" spans="1:33" s="38" customFormat="1" ht="12.95" customHeight="1">
      <c r="A211" s="61">
        <v>209</v>
      </c>
      <c r="B211" s="62" t="s">
        <v>1054</v>
      </c>
      <c r="C211" s="63" t="s">
        <v>1035</v>
      </c>
      <c r="D211" s="99" t="s">
        <v>1036</v>
      </c>
      <c r="E211" s="65" t="s">
        <v>1011</v>
      </c>
      <c r="F211" s="66" t="s">
        <v>1055</v>
      </c>
      <c r="G211" s="65" t="s">
        <v>86</v>
      </c>
      <c r="H211" s="68" t="s">
        <v>87</v>
      </c>
      <c r="I211" s="102" t="s">
        <v>1504</v>
      </c>
      <c r="J211" s="65" t="s">
        <v>92</v>
      </c>
      <c r="K211" s="65" t="s">
        <v>93</v>
      </c>
      <c r="L211" s="62" t="s">
        <v>1056</v>
      </c>
      <c r="M211" s="65" t="s">
        <v>1056</v>
      </c>
      <c r="N211" s="62" t="s">
        <v>95</v>
      </c>
      <c r="O211" s="65" t="s">
        <v>98</v>
      </c>
      <c r="P211" s="65" t="s">
        <v>1057</v>
      </c>
      <c r="Q211" s="65" t="s">
        <v>1051</v>
      </c>
      <c r="R211" s="100" t="s">
        <v>1037</v>
      </c>
      <c r="S211" s="100"/>
      <c r="T211" s="100"/>
      <c r="U211" s="100"/>
      <c r="V211" s="71" t="s">
        <v>2134</v>
      </c>
      <c r="W211" s="72">
        <v>173</v>
      </c>
      <c r="X211" s="101" t="s">
        <v>2236</v>
      </c>
      <c r="Y211" s="74">
        <v>73</v>
      </c>
      <c r="Z211" s="75" t="s">
        <v>2248</v>
      </c>
      <c r="AA211" s="75">
        <v>16080208</v>
      </c>
      <c r="AB211" s="76">
        <v>74.8</v>
      </c>
      <c r="AC211" s="76">
        <f t="shared" si="3"/>
        <v>73.72</v>
      </c>
      <c r="AD211" s="77">
        <v>6</v>
      </c>
      <c r="AE211" s="77">
        <v>6</v>
      </c>
      <c r="AF211" s="78"/>
      <c r="AG211" s="120"/>
    </row>
    <row r="212" spans="1:33" s="38" customFormat="1" ht="12.95" customHeight="1">
      <c r="A212" s="61">
        <v>213</v>
      </c>
      <c r="B212" s="62" t="s">
        <v>1072</v>
      </c>
      <c r="C212" s="63" t="s">
        <v>1035</v>
      </c>
      <c r="D212" s="99" t="s">
        <v>1036</v>
      </c>
      <c r="E212" s="65" t="s">
        <v>1011</v>
      </c>
      <c r="F212" s="66" t="s">
        <v>1073</v>
      </c>
      <c r="G212" s="65" t="s">
        <v>101</v>
      </c>
      <c r="H212" s="68" t="s">
        <v>87</v>
      </c>
      <c r="I212" s="102" t="s">
        <v>1704</v>
      </c>
      <c r="J212" s="65" t="s">
        <v>92</v>
      </c>
      <c r="K212" s="65" t="s">
        <v>93</v>
      </c>
      <c r="L212" s="62" t="s">
        <v>1034</v>
      </c>
      <c r="M212" s="65" t="s">
        <v>1034</v>
      </c>
      <c r="N212" s="62" t="s">
        <v>91</v>
      </c>
      <c r="O212" s="65"/>
      <c r="P212" s="65" t="s">
        <v>2244</v>
      </c>
      <c r="Q212" s="65" t="s">
        <v>1047</v>
      </c>
      <c r="R212" s="100" t="s">
        <v>1041</v>
      </c>
      <c r="S212" s="100"/>
      <c r="T212" s="100"/>
      <c r="U212" s="100"/>
      <c r="V212" s="71" t="s">
        <v>2138</v>
      </c>
      <c r="W212" s="72">
        <v>176</v>
      </c>
      <c r="X212" s="101" t="s">
        <v>2237</v>
      </c>
      <c r="Y212" s="74">
        <v>72</v>
      </c>
      <c r="Z212" s="75" t="s">
        <v>2248</v>
      </c>
      <c r="AA212" s="75">
        <v>16080210</v>
      </c>
      <c r="AB212" s="76">
        <v>76</v>
      </c>
      <c r="AC212" s="76">
        <f t="shared" si="3"/>
        <v>73.599999999999994</v>
      </c>
      <c r="AD212" s="77">
        <v>6</v>
      </c>
      <c r="AE212" s="77">
        <v>6</v>
      </c>
      <c r="AF212" s="78"/>
      <c r="AG212" s="120"/>
    </row>
    <row r="213" spans="1:33" s="38" customFormat="1" ht="12.95" customHeight="1">
      <c r="A213" s="61">
        <v>214</v>
      </c>
      <c r="B213" s="62" t="s">
        <v>1075</v>
      </c>
      <c r="C213" s="63" t="s">
        <v>1035</v>
      </c>
      <c r="D213" s="99" t="s">
        <v>1036</v>
      </c>
      <c r="E213" s="65" t="s">
        <v>1011</v>
      </c>
      <c r="F213" s="66" t="s">
        <v>1076</v>
      </c>
      <c r="G213" s="65" t="s">
        <v>86</v>
      </c>
      <c r="H213" s="68" t="s">
        <v>87</v>
      </c>
      <c r="I213" s="102" t="s">
        <v>1705</v>
      </c>
      <c r="J213" s="65" t="s">
        <v>92</v>
      </c>
      <c r="K213" s="65" t="s">
        <v>89</v>
      </c>
      <c r="L213" s="62" t="s">
        <v>1042</v>
      </c>
      <c r="M213" s="65" t="s">
        <v>1042</v>
      </c>
      <c r="N213" s="62" t="s">
        <v>91</v>
      </c>
      <c r="O213" s="65"/>
      <c r="P213" s="65" t="s">
        <v>1077</v>
      </c>
      <c r="Q213" s="65" t="s">
        <v>1078</v>
      </c>
      <c r="R213" s="100" t="s">
        <v>1079</v>
      </c>
      <c r="S213" s="100"/>
      <c r="T213" s="100"/>
      <c r="U213" s="100"/>
      <c r="V213" s="71" t="s">
        <v>2139</v>
      </c>
      <c r="W213" s="72">
        <v>176</v>
      </c>
      <c r="X213" s="101" t="s">
        <v>2237</v>
      </c>
      <c r="Y213" s="74">
        <v>71.5</v>
      </c>
      <c r="Z213" s="75" t="s">
        <v>2248</v>
      </c>
      <c r="AA213" s="75">
        <v>16080211</v>
      </c>
      <c r="AB213" s="76">
        <v>61.2</v>
      </c>
      <c r="AC213" s="76">
        <f t="shared" si="3"/>
        <v>67.38</v>
      </c>
      <c r="AD213" s="77">
        <v>6</v>
      </c>
      <c r="AE213" s="77">
        <v>6</v>
      </c>
      <c r="AF213" s="78"/>
      <c r="AG213" s="120"/>
    </row>
    <row r="214" spans="1:33" s="38" customFormat="1" ht="12.95" customHeight="1">
      <c r="A214" s="61">
        <v>207</v>
      </c>
      <c r="B214" s="62" t="s">
        <v>1013</v>
      </c>
      <c r="C214" s="63" t="s">
        <v>1003</v>
      </c>
      <c r="D214" s="99" t="s">
        <v>1014</v>
      </c>
      <c r="E214" s="65" t="s">
        <v>1015</v>
      </c>
      <c r="F214" s="66" t="s">
        <v>1016</v>
      </c>
      <c r="G214" s="65" t="s">
        <v>86</v>
      </c>
      <c r="H214" s="68" t="s">
        <v>87</v>
      </c>
      <c r="I214" s="102" t="s">
        <v>1474</v>
      </c>
      <c r="J214" s="65" t="s">
        <v>88</v>
      </c>
      <c r="K214" s="65" t="s">
        <v>93</v>
      </c>
      <c r="L214" s="62" t="s">
        <v>1017</v>
      </c>
      <c r="M214" s="65" t="s">
        <v>1017</v>
      </c>
      <c r="N214" s="62" t="s">
        <v>91</v>
      </c>
      <c r="O214" s="65"/>
      <c r="P214" s="65" t="s">
        <v>1018</v>
      </c>
      <c r="Q214" s="65" t="s">
        <v>1019</v>
      </c>
      <c r="R214" s="100" t="s">
        <v>1020</v>
      </c>
      <c r="S214" s="100"/>
      <c r="T214" s="100"/>
      <c r="U214" s="100"/>
      <c r="V214" s="71" t="s">
        <v>2132</v>
      </c>
      <c r="W214" s="72">
        <v>168</v>
      </c>
      <c r="X214" s="101" t="s">
        <v>2236</v>
      </c>
      <c r="Y214" s="74">
        <v>79</v>
      </c>
      <c r="Z214" s="75" t="s">
        <v>2248</v>
      </c>
      <c r="AA214" s="75">
        <v>16080212</v>
      </c>
      <c r="AB214" s="76">
        <v>86.2</v>
      </c>
      <c r="AC214" s="76">
        <f t="shared" si="3"/>
        <v>81.88</v>
      </c>
      <c r="AD214" s="77">
        <v>6</v>
      </c>
      <c r="AE214" s="77">
        <v>6</v>
      </c>
      <c r="AF214" s="78" t="s">
        <v>2266</v>
      </c>
      <c r="AG214" s="120"/>
    </row>
    <row r="215" spans="1:33" s="38" customFormat="1" ht="12.95" customHeight="1">
      <c r="A215" s="61">
        <v>206</v>
      </c>
      <c r="B215" s="62" t="s">
        <v>1005</v>
      </c>
      <c r="C215" s="63" t="s">
        <v>1003</v>
      </c>
      <c r="D215" s="99" t="s">
        <v>1002</v>
      </c>
      <c r="E215" s="65" t="s">
        <v>1004</v>
      </c>
      <c r="F215" s="66" t="s">
        <v>1006</v>
      </c>
      <c r="G215" s="65" t="s">
        <v>101</v>
      </c>
      <c r="H215" s="68" t="s">
        <v>87</v>
      </c>
      <c r="I215" s="102" t="s">
        <v>1670</v>
      </c>
      <c r="J215" s="65" t="s">
        <v>88</v>
      </c>
      <c r="K215" s="65" t="s">
        <v>89</v>
      </c>
      <c r="L215" s="62" t="s">
        <v>1007</v>
      </c>
      <c r="M215" s="65" t="s">
        <v>1007</v>
      </c>
      <c r="N215" s="62" t="s">
        <v>95</v>
      </c>
      <c r="O215" s="65"/>
      <c r="P215" s="65" t="s">
        <v>1008</v>
      </c>
      <c r="Q215" s="65" t="s">
        <v>1009</v>
      </c>
      <c r="R215" s="100" t="s">
        <v>1010</v>
      </c>
      <c r="S215" s="100"/>
      <c r="T215" s="100"/>
      <c r="U215" s="100"/>
      <c r="V215" s="71" t="s">
        <v>2131</v>
      </c>
      <c r="W215" s="72">
        <v>167</v>
      </c>
      <c r="X215" s="101" t="s">
        <v>2236</v>
      </c>
      <c r="Y215" s="74">
        <v>70</v>
      </c>
      <c r="Z215" s="75" t="s">
        <v>2248</v>
      </c>
      <c r="AA215" s="75">
        <v>16080214</v>
      </c>
      <c r="AB215" s="76">
        <v>84.2</v>
      </c>
      <c r="AC215" s="76">
        <f t="shared" si="3"/>
        <v>75.680000000000007</v>
      </c>
      <c r="AD215" s="77">
        <v>6</v>
      </c>
      <c r="AE215" s="77">
        <v>6</v>
      </c>
      <c r="AF215" s="78"/>
      <c r="AG215" s="120"/>
    </row>
    <row r="216" spans="1:33" s="38" customFormat="1" ht="12.95" customHeight="1">
      <c r="A216" s="61">
        <v>208</v>
      </c>
      <c r="B216" s="62" t="s">
        <v>1024</v>
      </c>
      <c r="C216" s="63" t="s">
        <v>1003</v>
      </c>
      <c r="D216" s="99" t="s">
        <v>1021</v>
      </c>
      <c r="E216" s="65" t="s">
        <v>1012</v>
      </c>
      <c r="F216" s="66" t="s">
        <v>1025</v>
      </c>
      <c r="G216" s="65" t="s">
        <v>86</v>
      </c>
      <c r="H216" s="68" t="s">
        <v>87</v>
      </c>
      <c r="I216" s="102" t="s">
        <v>1702</v>
      </c>
      <c r="J216" s="65" t="s">
        <v>92</v>
      </c>
      <c r="K216" s="65" t="s">
        <v>93</v>
      </c>
      <c r="L216" s="62" t="s">
        <v>1022</v>
      </c>
      <c r="M216" s="65" t="s">
        <v>1022</v>
      </c>
      <c r="N216" s="62" t="s">
        <v>95</v>
      </c>
      <c r="O216" s="65" t="s">
        <v>98</v>
      </c>
      <c r="P216" s="65" t="s">
        <v>1026</v>
      </c>
      <c r="Q216" s="65" t="s">
        <v>1027</v>
      </c>
      <c r="R216" s="100" t="s">
        <v>1028</v>
      </c>
      <c r="S216" s="100"/>
      <c r="T216" s="100"/>
      <c r="U216" s="100"/>
      <c r="V216" s="71" t="s">
        <v>2133</v>
      </c>
      <c r="W216" s="72">
        <v>169</v>
      </c>
      <c r="X216" s="101" t="s">
        <v>2236</v>
      </c>
      <c r="Y216" s="74">
        <v>72</v>
      </c>
      <c r="Z216" s="75" t="s">
        <v>2248</v>
      </c>
      <c r="AA216" s="75">
        <v>16080213</v>
      </c>
      <c r="AB216" s="76">
        <v>74</v>
      </c>
      <c r="AC216" s="76">
        <f t="shared" si="3"/>
        <v>72.8</v>
      </c>
      <c r="AD216" s="77">
        <v>6</v>
      </c>
      <c r="AE216" s="77">
        <v>6</v>
      </c>
      <c r="AF216" s="78"/>
      <c r="AG216" s="120"/>
    </row>
    <row r="217" spans="1:33" s="38" customFormat="1" ht="12.95" customHeight="1">
      <c r="A217" s="61">
        <v>215</v>
      </c>
      <c r="B217" s="62" t="s">
        <v>1082</v>
      </c>
      <c r="C217" s="63" t="s">
        <v>1003</v>
      </c>
      <c r="D217" s="99" t="s">
        <v>1036</v>
      </c>
      <c r="E217" s="65" t="s">
        <v>1083</v>
      </c>
      <c r="F217" s="66" t="s">
        <v>1084</v>
      </c>
      <c r="G217" s="65" t="s">
        <v>101</v>
      </c>
      <c r="H217" s="68" t="s">
        <v>87</v>
      </c>
      <c r="I217" s="102" t="s">
        <v>1487</v>
      </c>
      <c r="J217" s="65" t="s">
        <v>92</v>
      </c>
      <c r="K217" s="65" t="s">
        <v>93</v>
      </c>
      <c r="L217" s="62" t="s">
        <v>1069</v>
      </c>
      <c r="M217" s="65" t="s">
        <v>1069</v>
      </c>
      <c r="N217" s="62" t="s">
        <v>95</v>
      </c>
      <c r="O217" s="65" t="s">
        <v>98</v>
      </c>
      <c r="P217" s="65" t="s">
        <v>1085</v>
      </c>
      <c r="Q217" s="65" t="s">
        <v>1086</v>
      </c>
      <c r="R217" s="100" t="s">
        <v>1041</v>
      </c>
      <c r="S217" s="100"/>
      <c r="T217" s="100"/>
      <c r="U217" s="100"/>
      <c r="V217" s="71" t="s">
        <v>2140</v>
      </c>
      <c r="W217" s="72">
        <v>178</v>
      </c>
      <c r="X217" s="101" t="s">
        <v>2237</v>
      </c>
      <c r="Y217" s="74">
        <v>67</v>
      </c>
      <c r="Z217" s="75" t="s">
        <v>2248</v>
      </c>
      <c r="AA217" s="75">
        <v>16080216</v>
      </c>
      <c r="AB217" s="76">
        <v>74.400000000000006</v>
      </c>
      <c r="AC217" s="76">
        <f t="shared" si="3"/>
        <v>69.960000000000008</v>
      </c>
      <c r="AD217" s="77">
        <v>6</v>
      </c>
      <c r="AE217" s="77">
        <v>6</v>
      </c>
      <c r="AF217" s="78" t="s">
        <v>2266</v>
      </c>
      <c r="AG217" s="120"/>
    </row>
    <row r="218" spans="1:33" s="38" customFormat="1" ht="12.95" customHeight="1">
      <c r="A218" s="61">
        <v>216</v>
      </c>
      <c r="B218" s="62" t="s">
        <v>1088</v>
      </c>
      <c r="C218" s="63" t="s">
        <v>1003</v>
      </c>
      <c r="D218" s="99" t="s">
        <v>1036</v>
      </c>
      <c r="E218" s="65" t="s">
        <v>1087</v>
      </c>
      <c r="F218" s="66" t="s">
        <v>1089</v>
      </c>
      <c r="G218" s="65" t="s">
        <v>86</v>
      </c>
      <c r="H218" s="68" t="s">
        <v>87</v>
      </c>
      <c r="I218" s="102" t="s">
        <v>1703</v>
      </c>
      <c r="J218" s="65" t="s">
        <v>88</v>
      </c>
      <c r="K218" s="65" t="s">
        <v>93</v>
      </c>
      <c r="L218" s="62" t="s">
        <v>1090</v>
      </c>
      <c r="M218" s="65" t="s">
        <v>1090</v>
      </c>
      <c r="N218" s="62" t="s">
        <v>95</v>
      </c>
      <c r="O218" s="65" t="s">
        <v>98</v>
      </c>
      <c r="P218" s="65" t="s">
        <v>560</v>
      </c>
      <c r="Q218" s="65" t="s">
        <v>1091</v>
      </c>
      <c r="R218" s="100" t="s">
        <v>1041</v>
      </c>
      <c r="S218" s="100"/>
      <c r="T218" s="100"/>
      <c r="U218" s="100"/>
      <c r="V218" s="71" t="s">
        <v>2141</v>
      </c>
      <c r="W218" s="72">
        <v>178</v>
      </c>
      <c r="X218" s="101" t="s">
        <v>2237</v>
      </c>
      <c r="Y218" s="74">
        <v>60.5</v>
      </c>
      <c r="Z218" s="75" t="s">
        <v>2248</v>
      </c>
      <c r="AA218" s="75">
        <v>16080217</v>
      </c>
      <c r="AB218" s="76">
        <v>72.8</v>
      </c>
      <c r="AC218" s="76">
        <f t="shared" si="3"/>
        <v>65.42</v>
      </c>
      <c r="AD218" s="77">
        <v>6</v>
      </c>
      <c r="AE218" s="77">
        <v>6</v>
      </c>
      <c r="AF218" s="78"/>
      <c r="AG218" s="120"/>
    </row>
    <row r="219" spans="1:33" s="38" customFormat="1" ht="12.95" customHeight="1">
      <c r="A219" s="61">
        <v>217</v>
      </c>
      <c r="B219" s="62" t="s">
        <v>1092</v>
      </c>
      <c r="C219" s="63" t="s">
        <v>1003</v>
      </c>
      <c r="D219" s="99" t="s">
        <v>1036</v>
      </c>
      <c r="E219" s="65" t="s">
        <v>1087</v>
      </c>
      <c r="F219" s="66" t="s">
        <v>1093</v>
      </c>
      <c r="G219" s="65" t="s">
        <v>86</v>
      </c>
      <c r="H219" s="68" t="s">
        <v>87</v>
      </c>
      <c r="I219" s="102" t="s">
        <v>1707</v>
      </c>
      <c r="J219" s="65" t="s">
        <v>88</v>
      </c>
      <c r="K219" s="65" t="s">
        <v>93</v>
      </c>
      <c r="L219" s="62" t="s">
        <v>1058</v>
      </c>
      <c r="M219" s="65" t="s">
        <v>1058</v>
      </c>
      <c r="N219" s="62" t="s">
        <v>95</v>
      </c>
      <c r="O219" s="65"/>
      <c r="P219" s="65" t="s">
        <v>1094</v>
      </c>
      <c r="Q219" s="65" t="s">
        <v>1091</v>
      </c>
      <c r="R219" s="100" t="s">
        <v>1095</v>
      </c>
      <c r="S219" s="100"/>
      <c r="T219" s="100"/>
      <c r="U219" s="100"/>
      <c r="V219" s="71" t="s">
        <v>2142</v>
      </c>
      <c r="W219" s="72">
        <v>178</v>
      </c>
      <c r="X219" s="101" t="s">
        <v>2237</v>
      </c>
      <c r="Y219" s="74">
        <v>69</v>
      </c>
      <c r="Z219" s="75" t="s">
        <v>2248</v>
      </c>
      <c r="AA219" s="75">
        <v>16080215</v>
      </c>
      <c r="AB219" s="79">
        <v>0</v>
      </c>
      <c r="AC219" s="76">
        <f t="shared" si="3"/>
        <v>41.4</v>
      </c>
      <c r="AD219" s="77">
        <v>6</v>
      </c>
      <c r="AE219" s="77">
        <v>6</v>
      </c>
      <c r="AF219" s="78"/>
      <c r="AG219" s="120"/>
    </row>
    <row r="220" spans="1:33" ht="12.95" customHeight="1">
      <c r="A220" s="61">
        <v>220</v>
      </c>
      <c r="B220" s="62" t="s">
        <v>1108</v>
      </c>
      <c r="C220" s="63" t="s">
        <v>1100</v>
      </c>
      <c r="D220" s="64" t="s">
        <v>16</v>
      </c>
      <c r="E220" s="65" t="s">
        <v>1101</v>
      </c>
      <c r="F220" s="66" t="s">
        <v>1109</v>
      </c>
      <c r="G220" s="67" t="s">
        <v>86</v>
      </c>
      <c r="H220" s="68" t="s">
        <v>87</v>
      </c>
      <c r="I220" s="69" t="s">
        <v>1638</v>
      </c>
      <c r="J220" s="67" t="s">
        <v>92</v>
      </c>
      <c r="K220" s="67" t="s">
        <v>93</v>
      </c>
      <c r="L220" s="116" t="s">
        <v>747</v>
      </c>
      <c r="M220" s="67" t="s">
        <v>747</v>
      </c>
      <c r="N220" s="68" t="s">
        <v>91</v>
      </c>
      <c r="O220" s="67"/>
      <c r="P220" s="67" t="s">
        <v>243</v>
      </c>
      <c r="Q220" s="67" t="s">
        <v>268</v>
      </c>
      <c r="R220" s="70" t="s">
        <v>248</v>
      </c>
      <c r="S220" s="70"/>
      <c r="T220" s="70"/>
      <c r="U220" s="70"/>
      <c r="V220" s="71" t="s">
        <v>2145</v>
      </c>
      <c r="W220" s="72">
        <v>179</v>
      </c>
      <c r="X220" s="101" t="s">
        <v>2237</v>
      </c>
      <c r="Y220" s="74">
        <v>64</v>
      </c>
      <c r="Z220" s="75" t="s">
        <v>2248</v>
      </c>
      <c r="AA220" s="75">
        <v>16080218</v>
      </c>
      <c r="AB220" s="76">
        <v>70.2</v>
      </c>
      <c r="AC220" s="76">
        <f t="shared" si="3"/>
        <v>66.48</v>
      </c>
      <c r="AD220" s="77">
        <v>6</v>
      </c>
      <c r="AE220" s="77">
        <v>6</v>
      </c>
      <c r="AF220" s="78" t="s">
        <v>2266</v>
      </c>
      <c r="AG220" s="120"/>
    </row>
    <row r="221" spans="1:33" ht="12.95" customHeight="1">
      <c r="A221" s="61">
        <v>230</v>
      </c>
      <c r="B221" s="62" t="s">
        <v>1153</v>
      </c>
      <c r="C221" s="63" t="s">
        <v>1154</v>
      </c>
      <c r="D221" s="64" t="s">
        <v>1021</v>
      </c>
      <c r="E221" s="65" t="s">
        <v>1155</v>
      </c>
      <c r="F221" s="66" t="s">
        <v>1156</v>
      </c>
      <c r="G221" s="67" t="s">
        <v>1151</v>
      </c>
      <c r="H221" s="68" t="s">
        <v>87</v>
      </c>
      <c r="I221" s="69" t="s">
        <v>1712</v>
      </c>
      <c r="J221" s="67" t="s">
        <v>88</v>
      </c>
      <c r="K221" s="67" t="s">
        <v>93</v>
      </c>
      <c r="L221" s="116" t="s">
        <v>749</v>
      </c>
      <c r="M221" s="67" t="s">
        <v>749</v>
      </c>
      <c r="N221" s="68" t="s">
        <v>91</v>
      </c>
      <c r="O221" s="67"/>
      <c r="P221" s="67" t="s">
        <v>1157</v>
      </c>
      <c r="Q221" s="67" t="s">
        <v>1158</v>
      </c>
      <c r="R221" s="70" t="s">
        <v>1159</v>
      </c>
      <c r="S221" s="70"/>
      <c r="T221" s="70"/>
      <c r="U221" s="70"/>
      <c r="V221" s="71" t="s">
        <v>2155</v>
      </c>
      <c r="W221" s="72">
        <v>185</v>
      </c>
      <c r="X221" s="101" t="s">
        <v>2237</v>
      </c>
      <c r="Y221" s="74">
        <v>57</v>
      </c>
      <c r="Z221" s="75" t="s">
        <v>2248</v>
      </c>
      <c r="AA221" s="75">
        <v>16080221</v>
      </c>
      <c r="AB221" s="76">
        <v>79.8</v>
      </c>
      <c r="AC221" s="76">
        <f t="shared" si="3"/>
        <v>66.12</v>
      </c>
      <c r="AD221" s="77">
        <v>6</v>
      </c>
      <c r="AE221" s="77">
        <v>6</v>
      </c>
      <c r="AF221" s="78" t="s">
        <v>2266</v>
      </c>
      <c r="AG221" s="120"/>
    </row>
    <row r="222" spans="1:33" ht="12.95" customHeight="1">
      <c r="A222" s="61">
        <v>227</v>
      </c>
      <c r="B222" s="62" t="s">
        <v>1138</v>
      </c>
      <c r="C222" s="63" t="s">
        <v>1139</v>
      </c>
      <c r="D222" s="64" t="s">
        <v>1002</v>
      </c>
      <c r="E222" s="65" t="s">
        <v>1140</v>
      </c>
      <c r="F222" s="66" t="s">
        <v>1141</v>
      </c>
      <c r="G222" s="67" t="s">
        <v>1142</v>
      </c>
      <c r="H222" s="68" t="s">
        <v>87</v>
      </c>
      <c r="I222" s="69" t="s">
        <v>1685</v>
      </c>
      <c r="J222" s="67" t="s">
        <v>92</v>
      </c>
      <c r="K222" s="67" t="s">
        <v>93</v>
      </c>
      <c r="L222" s="116" t="s">
        <v>751</v>
      </c>
      <c r="M222" s="67" t="s">
        <v>751</v>
      </c>
      <c r="N222" s="68" t="s">
        <v>1143</v>
      </c>
      <c r="O222" s="67"/>
      <c r="P222" s="67" t="s">
        <v>1144</v>
      </c>
      <c r="Q222" s="67" t="s">
        <v>1145</v>
      </c>
      <c r="R222" s="70" t="s">
        <v>1128</v>
      </c>
      <c r="S222" s="70"/>
      <c r="T222" s="70"/>
      <c r="U222" s="70"/>
      <c r="V222" s="71" t="s">
        <v>2152</v>
      </c>
      <c r="W222" s="72">
        <v>183</v>
      </c>
      <c r="X222" s="101" t="s">
        <v>2237</v>
      </c>
      <c r="Y222" s="74">
        <v>64</v>
      </c>
      <c r="Z222" s="75" t="s">
        <v>2248</v>
      </c>
      <c r="AA222" s="75">
        <v>16080219</v>
      </c>
      <c r="AB222" s="76">
        <v>61.6</v>
      </c>
      <c r="AC222" s="76">
        <f t="shared" si="3"/>
        <v>63.04</v>
      </c>
      <c r="AD222" s="77">
        <v>6</v>
      </c>
      <c r="AE222" s="77">
        <v>6</v>
      </c>
      <c r="AF222" s="78"/>
      <c r="AG222" s="120"/>
    </row>
    <row r="223" spans="1:33" ht="12.95" customHeight="1">
      <c r="A223" s="61">
        <v>223</v>
      </c>
      <c r="B223" s="62" t="s">
        <v>1114</v>
      </c>
      <c r="C223" s="63" t="s">
        <v>1100</v>
      </c>
      <c r="D223" s="64" t="s">
        <v>16</v>
      </c>
      <c r="E223" s="65" t="s">
        <v>1101</v>
      </c>
      <c r="F223" s="66" t="s">
        <v>1115</v>
      </c>
      <c r="G223" s="67" t="s">
        <v>86</v>
      </c>
      <c r="H223" s="68" t="s">
        <v>87</v>
      </c>
      <c r="I223" s="69" t="s">
        <v>1709</v>
      </c>
      <c r="J223" s="67" t="s">
        <v>92</v>
      </c>
      <c r="K223" s="67" t="s">
        <v>93</v>
      </c>
      <c r="L223" s="116" t="s">
        <v>747</v>
      </c>
      <c r="M223" s="67" t="s">
        <v>747</v>
      </c>
      <c r="N223" s="68" t="s">
        <v>91</v>
      </c>
      <c r="O223" s="67"/>
      <c r="P223" s="67" t="s">
        <v>243</v>
      </c>
      <c r="Q223" s="67" t="s">
        <v>208</v>
      </c>
      <c r="R223" s="70" t="s">
        <v>248</v>
      </c>
      <c r="S223" s="70"/>
      <c r="T223" s="70"/>
      <c r="U223" s="70"/>
      <c r="V223" s="71" t="s">
        <v>2148</v>
      </c>
      <c r="W223" s="72">
        <v>181</v>
      </c>
      <c r="X223" s="101" t="s">
        <v>2237</v>
      </c>
      <c r="Y223" s="74">
        <v>57</v>
      </c>
      <c r="Z223" s="75" t="s">
        <v>2248</v>
      </c>
      <c r="AA223" s="75">
        <v>16080220</v>
      </c>
      <c r="AB223" s="76">
        <v>61.4</v>
      </c>
      <c r="AC223" s="76">
        <f t="shared" si="3"/>
        <v>58.76</v>
      </c>
      <c r="AD223" s="77">
        <v>6</v>
      </c>
      <c r="AE223" s="77">
        <v>6</v>
      </c>
      <c r="AF223" s="78"/>
      <c r="AG223" s="120"/>
    </row>
    <row r="224" spans="1:33" ht="12.95" customHeight="1">
      <c r="A224" s="61">
        <v>222</v>
      </c>
      <c r="B224" s="62" t="s">
        <v>1112</v>
      </c>
      <c r="C224" s="63" t="s">
        <v>1100</v>
      </c>
      <c r="D224" s="64" t="s">
        <v>16</v>
      </c>
      <c r="E224" s="65" t="s">
        <v>1101</v>
      </c>
      <c r="F224" s="66" t="s">
        <v>1113</v>
      </c>
      <c r="G224" s="67" t="s">
        <v>86</v>
      </c>
      <c r="H224" s="68" t="s">
        <v>87</v>
      </c>
      <c r="I224" s="69" t="s">
        <v>1708</v>
      </c>
      <c r="J224" s="67" t="s">
        <v>92</v>
      </c>
      <c r="K224" s="67" t="s">
        <v>93</v>
      </c>
      <c r="L224" s="116" t="s">
        <v>969</v>
      </c>
      <c r="M224" s="67" t="s">
        <v>969</v>
      </c>
      <c r="N224" s="68" t="s">
        <v>95</v>
      </c>
      <c r="O224" s="67"/>
      <c r="P224" s="67" t="s">
        <v>204</v>
      </c>
      <c r="Q224" s="67" t="s">
        <v>432</v>
      </c>
      <c r="R224" s="70" t="s">
        <v>673</v>
      </c>
      <c r="S224" s="70"/>
      <c r="T224" s="70"/>
      <c r="U224" s="70"/>
      <c r="V224" s="71" t="s">
        <v>2147</v>
      </c>
      <c r="W224" s="72">
        <v>180</v>
      </c>
      <c r="X224" s="101" t="s">
        <v>2237</v>
      </c>
      <c r="Y224" s="74">
        <v>56</v>
      </c>
      <c r="Z224" s="75" t="s">
        <v>2248</v>
      </c>
      <c r="AA224" s="75">
        <v>16080222</v>
      </c>
      <c r="AB224" s="79">
        <v>0</v>
      </c>
      <c r="AC224" s="76">
        <f t="shared" si="3"/>
        <v>33.6</v>
      </c>
      <c r="AD224" s="77">
        <v>6</v>
      </c>
      <c r="AE224" s="77">
        <v>6</v>
      </c>
      <c r="AF224" s="78"/>
      <c r="AG224" s="120"/>
    </row>
    <row r="225" spans="1:33" ht="12.95" customHeight="1">
      <c r="A225" s="61">
        <v>218</v>
      </c>
      <c r="B225" s="62" t="s">
        <v>1099</v>
      </c>
      <c r="C225" s="63" t="s">
        <v>1100</v>
      </c>
      <c r="D225" s="64" t="s">
        <v>16</v>
      </c>
      <c r="E225" s="65" t="s">
        <v>1101</v>
      </c>
      <c r="F225" s="66" t="s">
        <v>929</v>
      </c>
      <c r="G225" s="67" t="s">
        <v>86</v>
      </c>
      <c r="H225" s="68" t="s">
        <v>87</v>
      </c>
      <c r="I225" s="69" t="s">
        <v>1706</v>
      </c>
      <c r="J225" s="67" t="s">
        <v>88</v>
      </c>
      <c r="K225" s="67" t="s">
        <v>89</v>
      </c>
      <c r="L225" s="116" t="s">
        <v>953</v>
      </c>
      <c r="M225" s="67" t="s">
        <v>953</v>
      </c>
      <c r="N225" s="68" t="s">
        <v>91</v>
      </c>
      <c r="O225" s="67"/>
      <c r="P225" s="67" t="s">
        <v>227</v>
      </c>
      <c r="Q225" s="67" t="s">
        <v>268</v>
      </c>
      <c r="R225" s="70" t="s">
        <v>218</v>
      </c>
      <c r="S225" s="70"/>
      <c r="T225" s="70"/>
      <c r="U225" s="70"/>
      <c r="V225" s="71" t="s">
        <v>2143</v>
      </c>
      <c r="W225" s="72">
        <v>178</v>
      </c>
      <c r="X225" s="101" t="s">
        <v>2237</v>
      </c>
      <c r="Y225" s="74">
        <v>55</v>
      </c>
      <c r="Z225" s="75" t="s">
        <v>2248</v>
      </c>
      <c r="AA225" s="75">
        <v>16080223</v>
      </c>
      <c r="AB225" s="79">
        <v>0</v>
      </c>
      <c r="AC225" s="76">
        <f t="shared" si="3"/>
        <v>33</v>
      </c>
      <c r="AD225" s="77">
        <v>6</v>
      </c>
      <c r="AE225" s="77">
        <v>6</v>
      </c>
      <c r="AF225" s="78"/>
      <c r="AG225" s="120"/>
    </row>
    <row r="226" spans="1:33" ht="12.95" customHeight="1">
      <c r="A226" s="61">
        <v>226</v>
      </c>
      <c r="B226" s="62" t="s">
        <v>1132</v>
      </c>
      <c r="C226" s="63" t="s">
        <v>1121</v>
      </c>
      <c r="D226" s="64" t="s">
        <v>1036</v>
      </c>
      <c r="E226" s="65" t="s">
        <v>1122</v>
      </c>
      <c r="F226" s="66" t="s">
        <v>1133</v>
      </c>
      <c r="G226" s="67" t="s">
        <v>1081</v>
      </c>
      <c r="H226" s="68" t="s">
        <v>87</v>
      </c>
      <c r="I226" s="69" t="s">
        <v>1474</v>
      </c>
      <c r="J226" s="67" t="s">
        <v>92</v>
      </c>
      <c r="K226" s="67" t="s">
        <v>93</v>
      </c>
      <c r="L226" s="116" t="s">
        <v>964</v>
      </c>
      <c r="M226" s="67" t="s">
        <v>964</v>
      </c>
      <c r="N226" s="68" t="s">
        <v>95</v>
      </c>
      <c r="O226" s="67" t="s">
        <v>98</v>
      </c>
      <c r="P226" s="67" t="s">
        <v>1134</v>
      </c>
      <c r="Q226" s="67" t="s">
        <v>1135</v>
      </c>
      <c r="R226" s="70" t="s">
        <v>1136</v>
      </c>
      <c r="S226" s="70"/>
      <c r="T226" s="70"/>
      <c r="U226" s="70"/>
      <c r="V226" s="71" t="s">
        <v>2151</v>
      </c>
      <c r="W226" s="72">
        <v>182</v>
      </c>
      <c r="X226" s="101" t="s">
        <v>2237</v>
      </c>
      <c r="Y226" s="74">
        <v>75</v>
      </c>
      <c r="Z226" s="75" t="s">
        <v>2248</v>
      </c>
      <c r="AA226" s="75">
        <v>16080224</v>
      </c>
      <c r="AB226" s="76">
        <v>83</v>
      </c>
      <c r="AC226" s="76">
        <f t="shared" si="3"/>
        <v>78.2</v>
      </c>
      <c r="AD226" s="77">
        <v>6</v>
      </c>
      <c r="AE226" s="77">
        <v>6</v>
      </c>
      <c r="AF226" s="78" t="s">
        <v>2266</v>
      </c>
      <c r="AG226" s="120"/>
    </row>
    <row r="227" spans="1:33" ht="12.95" customHeight="1">
      <c r="A227" s="61">
        <v>221</v>
      </c>
      <c r="B227" s="62" t="s">
        <v>1110</v>
      </c>
      <c r="C227" s="63" t="s">
        <v>1097</v>
      </c>
      <c r="D227" s="64" t="s">
        <v>16</v>
      </c>
      <c r="E227" s="65" t="s">
        <v>1098</v>
      </c>
      <c r="F227" s="66" t="s">
        <v>1111</v>
      </c>
      <c r="G227" s="67" t="s">
        <v>86</v>
      </c>
      <c r="H227" s="68" t="s">
        <v>209</v>
      </c>
      <c r="I227" s="69" t="s">
        <v>1634</v>
      </c>
      <c r="J227" s="67" t="s">
        <v>109</v>
      </c>
      <c r="K227" s="67" t="s">
        <v>93</v>
      </c>
      <c r="L227" s="116" t="s">
        <v>948</v>
      </c>
      <c r="M227" s="67" t="s">
        <v>948</v>
      </c>
      <c r="N227" s="68" t="s">
        <v>95</v>
      </c>
      <c r="O227" s="67" t="s">
        <v>98</v>
      </c>
      <c r="P227" s="67" t="s">
        <v>331</v>
      </c>
      <c r="Q227" s="67" t="s">
        <v>318</v>
      </c>
      <c r="R227" s="70" t="s">
        <v>202</v>
      </c>
      <c r="S227" s="70"/>
      <c r="T227" s="70"/>
      <c r="U227" s="70"/>
      <c r="V227" s="71" t="s">
        <v>2146</v>
      </c>
      <c r="W227" s="72">
        <v>180</v>
      </c>
      <c r="X227" s="101" t="s">
        <v>2237</v>
      </c>
      <c r="Y227" s="74">
        <v>71.5</v>
      </c>
      <c r="Z227" s="75" t="s">
        <v>2248</v>
      </c>
      <c r="AA227" s="75">
        <v>16080226</v>
      </c>
      <c r="AB227" s="76">
        <v>70.599999999999994</v>
      </c>
      <c r="AC227" s="76">
        <f t="shared" si="3"/>
        <v>71.14</v>
      </c>
      <c r="AD227" s="77">
        <v>6</v>
      </c>
      <c r="AE227" s="77">
        <v>6</v>
      </c>
      <c r="AF227" s="78"/>
      <c r="AG227" s="120"/>
    </row>
    <row r="228" spans="1:33" ht="12.95" customHeight="1">
      <c r="A228" s="61">
        <v>228</v>
      </c>
      <c r="B228" s="62" t="s">
        <v>1146</v>
      </c>
      <c r="C228" s="63" t="s">
        <v>1121</v>
      </c>
      <c r="D228" s="64" t="s">
        <v>1036</v>
      </c>
      <c r="E228" s="65" t="s">
        <v>1122</v>
      </c>
      <c r="F228" s="66" t="s">
        <v>1147</v>
      </c>
      <c r="G228" s="67" t="s">
        <v>1081</v>
      </c>
      <c r="H228" s="68" t="s">
        <v>87</v>
      </c>
      <c r="I228" s="69" t="s">
        <v>1692</v>
      </c>
      <c r="J228" s="67" t="s">
        <v>88</v>
      </c>
      <c r="K228" s="67" t="s">
        <v>93</v>
      </c>
      <c r="L228" s="116" t="s">
        <v>751</v>
      </c>
      <c r="M228" s="67" t="s">
        <v>751</v>
      </c>
      <c r="N228" s="68" t="s">
        <v>91</v>
      </c>
      <c r="O228" s="67"/>
      <c r="P228" s="67" t="s">
        <v>1050</v>
      </c>
      <c r="Q228" s="67" t="s">
        <v>1137</v>
      </c>
      <c r="R228" s="70" t="s">
        <v>1071</v>
      </c>
      <c r="S228" s="70"/>
      <c r="T228" s="70"/>
      <c r="U228" s="70"/>
      <c r="V228" s="71" t="s">
        <v>2153</v>
      </c>
      <c r="W228" s="72">
        <v>183</v>
      </c>
      <c r="X228" s="101" t="s">
        <v>2237</v>
      </c>
      <c r="Y228" s="74">
        <v>72.5</v>
      </c>
      <c r="Z228" s="75" t="s">
        <v>2248</v>
      </c>
      <c r="AA228" s="75">
        <v>16080225</v>
      </c>
      <c r="AB228" s="76">
        <v>69</v>
      </c>
      <c r="AC228" s="76">
        <f t="shared" si="3"/>
        <v>71.099999999999994</v>
      </c>
      <c r="AD228" s="77">
        <v>6</v>
      </c>
      <c r="AE228" s="77">
        <v>6</v>
      </c>
      <c r="AF228" s="78"/>
      <c r="AG228" s="120"/>
    </row>
    <row r="229" spans="1:33" ht="12.95" customHeight="1">
      <c r="A229" s="61">
        <v>224</v>
      </c>
      <c r="B229" s="62" t="s">
        <v>1123</v>
      </c>
      <c r="C229" s="63" t="s">
        <v>1119</v>
      </c>
      <c r="D229" s="64" t="s">
        <v>1036</v>
      </c>
      <c r="E229" s="65" t="s">
        <v>1120</v>
      </c>
      <c r="F229" s="66" t="s">
        <v>1124</v>
      </c>
      <c r="G229" s="67" t="s">
        <v>1081</v>
      </c>
      <c r="H229" s="68" t="s">
        <v>87</v>
      </c>
      <c r="I229" s="69" t="s">
        <v>1590</v>
      </c>
      <c r="J229" s="67" t="s">
        <v>88</v>
      </c>
      <c r="K229" s="67" t="s">
        <v>93</v>
      </c>
      <c r="L229" s="116" t="s">
        <v>764</v>
      </c>
      <c r="M229" s="67" t="s">
        <v>764</v>
      </c>
      <c r="N229" s="68" t="s">
        <v>95</v>
      </c>
      <c r="O229" s="67" t="s">
        <v>98</v>
      </c>
      <c r="P229" s="67" t="s">
        <v>1125</v>
      </c>
      <c r="Q229" s="67" t="s">
        <v>1126</v>
      </c>
      <c r="R229" s="70" t="s">
        <v>1127</v>
      </c>
      <c r="S229" s="70"/>
      <c r="T229" s="70"/>
      <c r="U229" s="70"/>
      <c r="V229" s="71" t="s">
        <v>2149</v>
      </c>
      <c r="W229" s="72">
        <v>181</v>
      </c>
      <c r="X229" s="101" t="s">
        <v>2237</v>
      </c>
      <c r="Y229" s="74">
        <v>75.5</v>
      </c>
      <c r="Z229" s="75" t="s">
        <v>2248</v>
      </c>
      <c r="AA229" s="75">
        <v>16080228</v>
      </c>
      <c r="AB229" s="76">
        <v>78.400000000000006</v>
      </c>
      <c r="AC229" s="76">
        <f t="shared" si="3"/>
        <v>76.66</v>
      </c>
      <c r="AD229" s="77">
        <v>6</v>
      </c>
      <c r="AE229" s="77">
        <v>6</v>
      </c>
      <c r="AF229" s="78" t="s">
        <v>2266</v>
      </c>
      <c r="AG229" s="120"/>
    </row>
    <row r="230" spans="1:33" ht="12.95" customHeight="1">
      <c r="A230" s="61">
        <v>219</v>
      </c>
      <c r="B230" s="62" t="s">
        <v>1106</v>
      </c>
      <c r="C230" s="63" t="s">
        <v>1102</v>
      </c>
      <c r="D230" s="64" t="s">
        <v>16</v>
      </c>
      <c r="E230" s="65" t="s">
        <v>1103</v>
      </c>
      <c r="F230" s="66" t="s">
        <v>1107</v>
      </c>
      <c r="G230" s="67" t="s">
        <v>86</v>
      </c>
      <c r="H230" s="68" t="s">
        <v>87</v>
      </c>
      <c r="I230" s="69" t="s">
        <v>1662</v>
      </c>
      <c r="J230" s="67" t="s">
        <v>88</v>
      </c>
      <c r="K230" s="67" t="s">
        <v>93</v>
      </c>
      <c r="L230" s="116" t="s">
        <v>751</v>
      </c>
      <c r="M230" s="67" t="s">
        <v>751</v>
      </c>
      <c r="N230" s="68" t="s">
        <v>95</v>
      </c>
      <c r="O230" s="67"/>
      <c r="P230" s="67" t="s">
        <v>241</v>
      </c>
      <c r="Q230" s="67" t="s">
        <v>434</v>
      </c>
      <c r="R230" s="70" t="s">
        <v>415</v>
      </c>
      <c r="S230" s="70"/>
      <c r="T230" s="70"/>
      <c r="U230" s="70"/>
      <c r="V230" s="71" t="s">
        <v>2144</v>
      </c>
      <c r="W230" s="72">
        <v>179</v>
      </c>
      <c r="X230" s="101" t="s">
        <v>2237</v>
      </c>
      <c r="Y230" s="74">
        <v>77</v>
      </c>
      <c r="Z230" s="75" t="s">
        <v>2248</v>
      </c>
      <c r="AA230" s="75">
        <v>16080227</v>
      </c>
      <c r="AB230" s="76">
        <v>75.400000000000006</v>
      </c>
      <c r="AC230" s="76">
        <f t="shared" si="3"/>
        <v>76.36</v>
      </c>
      <c r="AD230" s="77">
        <v>6</v>
      </c>
      <c r="AE230" s="77">
        <v>6</v>
      </c>
      <c r="AF230" s="78"/>
      <c r="AG230" s="120"/>
    </row>
    <row r="231" spans="1:33" ht="12.95" customHeight="1">
      <c r="A231" s="61">
        <v>229</v>
      </c>
      <c r="B231" s="62" t="s">
        <v>1148</v>
      </c>
      <c r="C231" s="63" t="s">
        <v>1119</v>
      </c>
      <c r="D231" s="64" t="s">
        <v>1036</v>
      </c>
      <c r="E231" s="65" t="s">
        <v>1120</v>
      </c>
      <c r="F231" s="66" t="s">
        <v>1149</v>
      </c>
      <c r="G231" s="67" t="s">
        <v>1081</v>
      </c>
      <c r="H231" s="68" t="s">
        <v>87</v>
      </c>
      <c r="I231" s="69" t="s">
        <v>1711</v>
      </c>
      <c r="J231" s="67" t="s">
        <v>92</v>
      </c>
      <c r="K231" s="67" t="s">
        <v>93</v>
      </c>
      <c r="L231" s="116" t="s">
        <v>751</v>
      </c>
      <c r="M231" s="67" t="s">
        <v>751</v>
      </c>
      <c r="N231" s="68" t="s">
        <v>1117</v>
      </c>
      <c r="O231" s="67"/>
      <c r="P231" s="67" t="s">
        <v>1040</v>
      </c>
      <c r="Q231" s="67" t="s">
        <v>1150</v>
      </c>
      <c r="R231" s="70" t="s">
        <v>1043</v>
      </c>
      <c r="S231" s="70"/>
      <c r="T231" s="70"/>
      <c r="U231" s="70"/>
      <c r="V231" s="71" t="s">
        <v>2154</v>
      </c>
      <c r="W231" s="72">
        <v>184</v>
      </c>
      <c r="X231" s="101" t="s">
        <v>2237</v>
      </c>
      <c r="Y231" s="74">
        <v>74.5</v>
      </c>
      <c r="Z231" s="75" t="s">
        <v>2248</v>
      </c>
      <c r="AA231" s="75">
        <v>16080229</v>
      </c>
      <c r="AB231" s="76">
        <v>72.599999999999994</v>
      </c>
      <c r="AC231" s="76">
        <f t="shared" si="3"/>
        <v>73.739999999999995</v>
      </c>
      <c r="AD231" s="77">
        <v>6</v>
      </c>
      <c r="AE231" s="77">
        <v>6</v>
      </c>
      <c r="AF231" s="78"/>
      <c r="AG231" s="120"/>
    </row>
    <row r="232" spans="1:33" ht="12.95" customHeight="1">
      <c r="A232" s="61">
        <v>231</v>
      </c>
      <c r="B232" s="62" t="s">
        <v>1160</v>
      </c>
      <c r="C232" s="63" t="s">
        <v>1105</v>
      </c>
      <c r="D232" s="64" t="s">
        <v>1036</v>
      </c>
      <c r="E232" s="65" t="s">
        <v>1116</v>
      </c>
      <c r="F232" s="66" t="s">
        <v>1161</v>
      </c>
      <c r="G232" s="67" t="s">
        <v>1118</v>
      </c>
      <c r="H232" s="68" t="s">
        <v>87</v>
      </c>
      <c r="I232" s="69" t="s">
        <v>1525</v>
      </c>
      <c r="J232" s="67" t="s">
        <v>92</v>
      </c>
      <c r="K232" s="67" t="s">
        <v>93</v>
      </c>
      <c r="L232" s="116" t="s">
        <v>754</v>
      </c>
      <c r="M232" s="67" t="s">
        <v>754</v>
      </c>
      <c r="N232" s="68" t="s">
        <v>95</v>
      </c>
      <c r="O232" s="67"/>
      <c r="P232" s="67" t="s">
        <v>1049</v>
      </c>
      <c r="Q232" s="67" t="s">
        <v>1152</v>
      </c>
      <c r="R232" s="70" t="s">
        <v>1041</v>
      </c>
      <c r="S232" s="70"/>
      <c r="T232" s="70"/>
      <c r="U232" s="70"/>
      <c r="V232" s="71" t="s">
        <v>2156</v>
      </c>
      <c r="W232" s="72">
        <v>185</v>
      </c>
      <c r="X232" s="101" t="s">
        <v>2237</v>
      </c>
      <c r="Y232" s="74">
        <v>77.5</v>
      </c>
      <c r="Z232" s="75" t="s">
        <v>2248</v>
      </c>
      <c r="AA232" s="75">
        <v>16080230</v>
      </c>
      <c r="AB232" s="76">
        <v>75.8</v>
      </c>
      <c r="AC232" s="76">
        <f t="shared" si="3"/>
        <v>76.819999999999993</v>
      </c>
      <c r="AD232" s="77">
        <v>6</v>
      </c>
      <c r="AE232" s="77">
        <v>6</v>
      </c>
      <c r="AF232" s="78" t="s">
        <v>2266</v>
      </c>
      <c r="AG232" s="120"/>
    </row>
    <row r="233" spans="1:33" ht="12.95" customHeight="1">
      <c r="A233" s="61">
        <v>225</v>
      </c>
      <c r="B233" s="62" t="s">
        <v>1129</v>
      </c>
      <c r="C233" s="63" t="s">
        <v>1105</v>
      </c>
      <c r="D233" s="64" t="s">
        <v>1036</v>
      </c>
      <c r="E233" s="65" t="s">
        <v>1116</v>
      </c>
      <c r="F233" s="66" t="s">
        <v>1130</v>
      </c>
      <c r="G233" s="67" t="s">
        <v>1118</v>
      </c>
      <c r="H233" s="68" t="s">
        <v>87</v>
      </c>
      <c r="I233" s="69" t="s">
        <v>1710</v>
      </c>
      <c r="J233" s="67" t="s">
        <v>88</v>
      </c>
      <c r="K233" s="67" t="s">
        <v>89</v>
      </c>
      <c r="L233" s="116" t="s">
        <v>747</v>
      </c>
      <c r="M233" s="67" t="s">
        <v>747</v>
      </c>
      <c r="N233" s="68" t="s">
        <v>91</v>
      </c>
      <c r="O233" s="67"/>
      <c r="P233" s="67" t="s">
        <v>1070</v>
      </c>
      <c r="Q233" s="67" t="s">
        <v>1080</v>
      </c>
      <c r="R233" s="70" t="s">
        <v>1131</v>
      </c>
      <c r="S233" s="70"/>
      <c r="T233" s="70"/>
      <c r="U233" s="70"/>
      <c r="V233" s="71" t="s">
        <v>2150</v>
      </c>
      <c r="W233" s="72">
        <v>182</v>
      </c>
      <c r="X233" s="101" t="s">
        <v>2237</v>
      </c>
      <c r="Y233" s="74">
        <v>68.5</v>
      </c>
      <c r="Z233" s="75" t="s">
        <v>2248</v>
      </c>
      <c r="AA233" s="75">
        <v>16080231</v>
      </c>
      <c r="AB233" s="76">
        <v>83</v>
      </c>
      <c r="AC233" s="76">
        <f t="shared" si="3"/>
        <v>74.300000000000011</v>
      </c>
      <c r="AD233" s="77">
        <v>6</v>
      </c>
      <c r="AE233" s="77">
        <v>6</v>
      </c>
      <c r="AF233" s="78"/>
      <c r="AG233" s="120"/>
    </row>
    <row r="234" spans="1:33" ht="12.95" customHeight="1">
      <c r="A234" s="61">
        <v>232</v>
      </c>
      <c r="B234" s="62" t="s">
        <v>1163</v>
      </c>
      <c r="C234" s="63" t="s">
        <v>1104</v>
      </c>
      <c r="D234" s="64" t="s">
        <v>1032</v>
      </c>
      <c r="E234" s="65" t="s">
        <v>1164</v>
      </c>
      <c r="F234" s="66" t="s">
        <v>1165</v>
      </c>
      <c r="G234" s="67" t="s">
        <v>1166</v>
      </c>
      <c r="H234" s="68" t="s">
        <v>115</v>
      </c>
      <c r="I234" s="69" t="s">
        <v>1713</v>
      </c>
      <c r="J234" s="67" t="s">
        <v>92</v>
      </c>
      <c r="K234" s="67" t="s">
        <v>93</v>
      </c>
      <c r="L234" s="116" t="s">
        <v>749</v>
      </c>
      <c r="M234" s="67" t="s">
        <v>749</v>
      </c>
      <c r="N234" s="68" t="s">
        <v>91</v>
      </c>
      <c r="O234" s="67"/>
      <c r="P234" s="67" t="s">
        <v>1030</v>
      </c>
      <c r="Q234" s="67" t="s">
        <v>1029</v>
      </c>
      <c r="R234" s="70" t="s">
        <v>1028</v>
      </c>
      <c r="S234" s="70"/>
      <c r="T234" s="70"/>
      <c r="U234" s="70"/>
      <c r="V234" s="71" t="s">
        <v>2157</v>
      </c>
      <c r="W234" s="72">
        <v>185</v>
      </c>
      <c r="X234" s="101" t="s">
        <v>2237</v>
      </c>
      <c r="Y234" s="74">
        <v>65</v>
      </c>
      <c r="Z234" s="75" t="s">
        <v>2248</v>
      </c>
      <c r="AA234" s="75">
        <v>16080232</v>
      </c>
      <c r="AB234" s="76">
        <v>65.599999999999994</v>
      </c>
      <c r="AC234" s="76">
        <f t="shared" si="3"/>
        <v>65.239999999999995</v>
      </c>
      <c r="AD234" s="77">
        <v>6</v>
      </c>
      <c r="AE234" s="77">
        <v>6</v>
      </c>
      <c r="AF234" s="78"/>
      <c r="AG234" s="120"/>
    </row>
    <row r="235" spans="1:33" ht="12.95" customHeight="1">
      <c r="A235" s="61">
        <v>241</v>
      </c>
      <c r="B235" s="62" t="s">
        <v>1191</v>
      </c>
      <c r="C235" s="110" t="s">
        <v>1172</v>
      </c>
      <c r="D235" s="64" t="s">
        <v>16</v>
      </c>
      <c r="E235" s="65" t="s">
        <v>1173</v>
      </c>
      <c r="F235" s="66" t="s">
        <v>1192</v>
      </c>
      <c r="G235" s="67" t="s">
        <v>86</v>
      </c>
      <c r="H235" s="68" t="s">
        <v>87</v>
      </c>
      <c r="I235" s="69" t="s">
        <v>1716</v>
      </c>
      <c r="J235" s="67" t="s">
        <v>109</v>
      </c>
      <c r="K235" s="67" t="s">
        <v>89</v>
      </c>
      <c r="L235" s="68" t="s">
        <v>314</v>
      </c>
      <c r="M235" s="67" t="s">
        <v>314</v>
      </c>
      <c r="N235" s="68" t="s">
        <v>91</v>
      </c>
      <c r="O235" s="67"/>
      <c r="P235" s="67" t="s">
        <v>245</v>
      </c>
      <c r="Q235" s="67" t="s">
        <v>728</v>
      </c>
      <c r="R235" s="70" t="s">
        <v>610</v>
      </c>
      <c r="S235" s="70"/>
      <c r="T235" s="70"/>
      <c r="U235" s="70"/>
      <c r="V235" s="71" t="s">
        <v>2166</v>
      </c>
      <c r="W235" s="72">
        <v>192</v>
      </c>
      <c r="X235" s="101" t="s">
        <v>2237</v>
      </c>
      <c r="Y235" s="74">
        <v>69.5</v>
      </c>
      <c r="Z235" s="75" t="s">
        <v>2248</v>
      </c>
      <c r="AA235" s="75">
        <v>16080233</v>
      </c>
      <c r="AB235" s="76">
        <v>76.400000000000006</v>
      </c>
      <c r="AC235" s="76">
        <f t="shared" si="3"/>
        <v>72.259999999999991</v>
      </c>
      <c r="AD235" s="77">
        <v>7</v>
      </c>
      <c r="AE235" s="77">
        <v>7</v>
      </c>
      <c r="AF235" s="78" t="s">
        <v>2266</v>
      </c>
      <c r="AG235" s="120"/>
    </row>
    <row r="236" spans="1:33" ht="12.95" customHeight="1">
      <c r="A236" s="61">
        <v>239</v>
      </c>
      <c r="B236" s="62" t="s">
        <v>1187</v>
      </c>
      <c r="C236" s="110" t="s">
        <v>1172</v>
      </c>
      <c r="D236" s="64" t="s">
        <v>16</v>
      </c>
      <c r="E236" s="65" t="s">
        <v>1173</v>
      </c>
      <c r="F236" s="66" t="s">
        <v>1188</v>
      </c>
      <c r="G236" s="67" t="s">
        <v>101</v>
      </c>
      <c r="H236" s="68" t="s">
        <v>115</v>
      </c>
      <c r="I236" s="69" t="s">
        <v>1697</v>
      </c>
      <c r="J236" s="67" t="s">
        <v>92</v>
      </c>
      <c r="K236" s="67" t="s">
        <v>93</v>
      </c>
      <c r="L236" s="68" t="s">
        <v>286</v>
      </c>
      <c r="M236" s="67" t="s">
        <v>286</v>
      </c>
      <c r="N236" s="68" t="s">
        <v>95</v>
      </c>
      <c r="O236" s="67" t="s">
        <v>98</v>
      </c>
      <c r="P236" s="67" t="s">
        <v>315</v>
      </c>
      <c r="Q236" s="67" t="s">
        <v>382</v>
      </c>
      <c r="R236" s="70" t="s">
        <v>672</v>
      </c>
      <c r="S236" s="70"/>
      <c r="T236" s="70"/>
      <c r="U236" s="70"/>
      <c r="V236" s="71" t="s">
        <v>2164</v>
      </c>
      <c r="W236" s="72">
        <v>191</v>
      </c>
      <c r="X236" s="101" t="s">
        <v>2237</v>
      </c>
      <c r="Y236" s="74">
        <v>61.5</v>
      </c>
      <c r="Z236" s="75" t="s">
        <v>2248</v>
      </c>
      <c r="AA236" s="75">
        <v>16080235</v>
      </c>
      <c r="AB236" s="76">
        <v>75.400000000000006</v>
      </c>
      <c r="AC236" s="76">
        <f t="shared" si="3"/>
        <v>67.06</v>
      </c>
      <c r="AD236" s="77">
        <v>7</v>
      </c>
      <c r="AE236" s="77">
        <v>7</v>
      </c>
      <c r="AF236" s="78"/>
      <c r="AG236" s="120"/>
    </row>
    <row r="237" spans="1:33" ht="12.95" customHeight="1">
      <c r="A237" s="61">
        <v>242</v>
      </c>
      <c r="B237" s="62" t="s">
        <v>1194</v>
      </c>
      <c r="C237" s="110" t="s">
        <v>1172</v>
      </c>
      <c r="D237" s="64" t="s">
        <v>16</v>
      </c>
      <c r="E237" s="65" t="s">
        <v>1173</v>
      </c>
      <c r="F237" s="66" t="s">
        <v>1195</v>
      </c>
      <c r="G237" s="67" t="s">
        <v>86</v>
      </c>
      <c r="H237" s="68" t="s">
        <v>87</v>
      </c>
      <c r="I237" s="69" t="s">
        <v>1717</v>
      </c>
      <c r="J237" s="67" t="s">
        <v>92</v>
      </c>
      <c r="K237" s="67" t="s">
        <v>93</v>
      </c>
      <c r="L237" s="68" t="s">
        <v>195</v>
      </c>
      <c r="M237" s="67" t="s">
        <v>195</v>
      </c>
      <c r="N237" s="68" t="s">
        <v>95</v>
      </c>
      <c r="O237" s="67" t="s">
        <v>98</v>
      </c>
      <c r="P237" s="67" t="s">
        <v>204</v>
      </c>
      <c r="Q237" s="67" t="s">
        <v>382</v>
      </c>
      <c r="R237" s="70" t="s">
        <v>673</v>
      </c>
      <c r="S237" s="70"/>
      <c r="T237" s="70"/>
      <c r="U237" s="70"/>
      <c r="V237" s="71" t="s">
        <v>2167</v>
      </c>
      <c r="W237" s="72">
        <v>193</v>
      </c>
      <c r="X237" s="101" t="s">
        <v>2237</v>
      </c>
      <c r="Y237" s="74">
        <v>64.5</v>
      </c>
      <c r="Z237" s="75" t="s">
        <v>2248</v>
      </c>
      <c r="AA237" s="75">
        <v>16080234</v>
      </c>
      <c r="AB237" s="76">
        <v>70.8</v>
      </c>
      <c r="AC237" s="76">
        <f t="shared" si="3"/>
        <v>67.02</v>
      </c>
      <c r="AD237" s="77">
        <v>7</v>
      </c>
      <c r="AE237" s="77">
        <v>7</v>
      </c>
      <c r="AF237" s="78"/>
      <c r="AG237" s="120"/>
    </row>
    <row r="238" spans="1:33" ht="12.95" customHeight="1">
      <c r="A238" s="61">
        <v>247</v>
      </c>
      <c r="B238" s="62" t="s">
        <v>1210</v>
      </c>
      <c r="C238" s="110" t="s">
        <v>1172</v>
      </c>
      <c r="D238" s="64" t="s">
        <v>16</v>
      </c>
      <c r="E238" s="65" t="s">
        <v>1173</v>
      </c>
      <c r="F238" s="66" t="s">
        <v>1211</v>
      </c>
      <c r="G238" s="67" t="s">
        <v>86</v>
      </c>
      <c r="H238" s="68" t="s">
        <v>87</v>
      </c>
      <c r="I238" s="69" t="s">
        <v>1675</v>
      </c>
      <c r="J238" s="67" t="s">
        <v>88</v>
      </c>
      <c r="K238" s="67" t="s">
        <v>93</v>
      </c>
      <c r="L238" s="68" t="s">
        <v>387</v>
      </c>
      <c r="M238" s="67" t="s">
        <v>387</v>
      </c>
      <c r="N238" s="68" t="s">
        <v>95</v>
      </c>
      <c r="O238" s="67" t="s">
        <v>98</v>
      </c>
      <c r="P238" s="67" t="s">
        <v>196</v>
      </c>
      <c r="Q238" s="67" t="s">
        <v>197</v>
      </c>
      <c r="R238" s="70" t="s">
        <v>672</v>
      </c>
      <c r="S238" s="70"/>
      <c r="T238" s="70"/>
      <c r="U238" s="70"/>
      <c r="V238" s="71" t="s">
        <v>2172</v>
      </c>
      <c r="W238" s="72">
        <v>195</v>
      </c>
      <c r="X238" s="101" t="s">
        <v>2237</v>
      </c>
      <c r="Y238" s="74">
        <v>61.5</v>
      </c>
      <c r="Z238" s="75" t="s">
        <v>2248</v>
      </c>
      <c r="AA238" s="75">
        <v>16080236</v>
      </c>
      <c r="AB238" s="79">
        <v>0</v>
      </c>
      <c r="AC238" s="76">
        <f t="shared" si="3"/>
        <v>36.9</v>
      </c>
      <c r="AD238" s="77">
        <v>7</v>
      </c>
      <c r="AE238" s="77">
        <v>7</v>
      </c>
      <c r="AF238" s="78"/>
      <c r="AG238" s="120"/>
    </row>
    <row r="239" spans="1:33" ht="12.95" customHeight="1">
      <c r="A239" s="61">
        <v>244</v>
      </c>
      <c r="B239" s="62" t="s">
        <v>1201</v>
      </c>
      <c r="C239" s="63" t="s">
        <v>1167</v>
      </c>
      <c r="D239" s="64" t="s">
        <v>16</v>
      </c>
      <c r="E239" s="65" t="s">
        <v>1168</v>
      </c>
      <c r="F239" s="66" t="s">
        <v>1202</v>
      </c>
      <c r="G239" s="67" t="s">
        <v>86</v>
      </c>
      <c r="H239" s="68" t="s">
        <v>97</v>
      </c>
      <c r="I239" s="69" t="s">
        <v>1719</v>
      </c>
      <c r="J239" s="67" t="s">
        <v>92</v>
      </c>
      <c r="K239" s="67" t="s">
        <v>93</v>
      </c>
      <c r="L239" s="68" t="s">
        <v>217</v>
      </c>
      <c r="M239" s="67" t="s">
        <v>217</v>
      </c>
      <c r="N239" s="68" t="s">
        <v>95</v>
      </c>
      <c r="O239" s="67" t="s">
        <v>98</v>
      </c>
      <c r="P239" s="67" t="s">
        <v>237</v>
      </c>
      <c r="Q239" s="67" t="s">
        <v>332</v>
      </c>
      <c r="R239" s="70" t="s">
        <v>673</v>
      </c>
      <c r="S239" s="70"/>
      <c r="T239" s="70"/>
      <c r="U239" s="70"/>
      <c r="V239" s="71" t="s">
        <v>2169</v>
      </c>
      <c r="W239" s="72">
        <v>194</v>
      </c>
      <c r="X239" s="101" t="s">
        <v>2237</v>
      </c>
      <c r="Y239" s="74">
        <v>79.5</v>
      </c>
      <c r="Z239" s="75" t="s">
        <v>2248</v>
      </c>
      <c r="AA239" s="75">
        <v>16080237</v>
      </c>
      <c r="AB239" s="76">
        <v>77.2</v>
      </c>
      <c r="AC239" s="76">
        <f t="shared" si="3"/>
        <v>78.58</v>
      </c>
      <c r="AD239" s="77">
        <v>7</v>
      </c>
      <c r="AE239" s="77">
        <v>7</v>
      </c>
      <c r="AF239" s="78" t="s">
        <v>2266</v>
      </c>
      <c r="AG239" s="120"/>
    </row>
    <row r="240" spans="1:33" ht="12.95" customHeight="1">
      <c r="A240" s="61">
        <v>238</v>
      </c>
      <c r="B240" s="62" t="s">
        <v>1185</v>
      </c>
      <c r="C240" s="63" t="s">
        <v>1167</v>
      </c>
      <c r="D240" s="64" t="s">
        <v>16</v>
      </c>
      <c r="E240" s="65" t="s">
        <v>1168</v>
      </c>
      <c r="F240" s="66" t="s">
        <v>1186</v>
      </c>
      <c r="G240" s="67" t="s">
        <v>86</v>
      </c>
      <c r="H240" s="68" t="s">
        <v>87</v>
      </c>
      <c r="I240" s="69" t="s">
        <v>1645</v>
      </c>
      <c r="J240" s="67" t="s">
        <v>109</v>
      </c>
      <c r="K240" s="67" t="s">
        <v>93</v>
      </c>
      <c r="L240" s="68" t="s">
        <v>286</v>
      </c>
      <c r="M240" s="67" t="s">
        <v>286</v>
      </c>
      <c r="N240" s="68" t="s">
        <v>91</v>
      </c>
      <c r="O240" s="67"/>
      <c r="P240" s="67" t="s">
        <v>957</v>
      </c>
      <c r="Q240" s="67" t="s">
        <v>250</v>
      </c>
      <c r="R240" s="70" t="s">
        <v>610</v>
      </c>
      <c r="S240" s="70"/>
      <c r="T240" s="70"/>
      <c r="U240" s="70"/>
      <c r="V240" s="71" t="s">
        <v>2163</v>
      </c>
      <c r="W240" s="72">
        <v>189</v>
      </c>
      <c r="X240" s="101" t="s">
        <v>2237</v>
      </c>
      <c r="Y240" s="74">
        <v>76.5</v>
      </c>
      <c r="Z240" s="75" t="s">
        <v>2248</v>
      </c>
      <c r="AA240" s="75">
        <v>16080238</v>
      </c>
      <c r="AB240" s="76">
        <v>75.400000000000006</v>
      </c>
      <c r="AC240" s="76">
        <f t="shared" si="3"/>
        <v>76.06</v>
      </c>
      <c r="AD240" s="77">
        <v>7</v>
      </c>
      <c r="AE240" s="77">
        <v>7</v>
      </c>
      <c r="AF240" s="78"/>
      <c r="AG240" s="120"/>
    </row>
    <row r="241" spans="1:33" ht="12.95" customHeight="1">
      <c r="A241" s="61">
        <v>233</v>
      </c>
      <c r="B241" s="62" t="s">
        <v>1174</v>
      </c>
      <c r="C241" s="63" t="s">
        <v>1167</v>
      </c>
      <c r="D241" s="64" t="s">
        <v>16</v>
      </c>
      <c r="E241" s="65" t="s">
        <v>1168</v>
      </c>
      <c r="F241" s="66" t="s">
        <v>1175</v>
      </c>
      <c r="G241" s="67" t="s">
        <v>86</v>
      </c>
      <c r="H241" s="68" t="s">
        <v>87</v>
      </c>
      <c r="I241" s="69" t="s">
        <v>1596</v>
      </c>
      <c r="J241" s="67" t="s">
        <v>88</v>
      </c>
      <c r="K241" s="67" t="s">
        <v>93</v>
      </c>
      <c r="L241" s="68" t="s">
        <v>226</v>
      </c>
      <c r="M241" s="67" t="s">
        <v>226</v>
      </c>
      <c r="N241" s="68" t="s">
        <v>95</v>
      </c>
      <c r="O241" s="67"/>
      <c r="P241" s="67" t="s">
        <v>360</v>
      </c>
      <c r="Q241" s="67" t="s">
        <v>443</v>
      </c>
      <c r="R241" s="70" t="s">
        <v>610</v>
      </c>
      <c r="S241" s="70"/>
      <c r="T241" s="70"/>
      <c r="U241" s="70"/>
      <c r="V241" s="71" t="s">
        <v>2158</v>
      </c>
      <c r="W241" s="72">
        <v>187</v>
      </c>
      <c r="X241" s="101" t="s">
        <v>2237</v>
      </c>
      <c r="Y241" s="74">
        <v>69.5</v>
      </c>
      <c r="Z241" s="75" t="s">
        <v>2248</v>
      </c>
      <c r="AA241" s="75">
        <v>16080239</v>
      </c>
      <c r="AB241" s="79">
        <v>0</v>
      </c>
      <c r="AC241" s="76">
        <f t="shared" si="3"/>
        <v>41.699999999999996</v>
      </c>
      <c r="AD241" s="77">
        <v>7</v>
      </c>
      <c r="AE241" s="77">
        <v>7</v>
      </c>
      <c r="AF241" s="78"/>
      <c r="AG241" s="120"/>
    </row>
    <row r="242" spans="1:33" ht="12.95" customHeight="1">
      <c r="A242" s="61">
        <v>236</v>
      </c>
      <c r="B242" s="62" t="s">
        <v>1181</v>
      </c>
      <c r="C242" s="63" t="s">
        <v>1167</v>
      </c>
      <c r="D242" s="64" t="s">
        <v>16</v>
      </c>
      <c r="E242" s="65" t="s">
        <v>1169</v>
      </c>
      <c r="F242" s="66" t="s">
        <v>1182</v>
      </c>
      <c r="G242" s="67" t="s">
        <v>86</v>
      </c>
      <c r="H242" s="68" t="s">
        <v>87</v>
      </c>
      <c r="I242" s="69" t="s">
        <v>1465</v>
      </c>
      <c r="J242" s="67" t="s">
        <v>88</v>
      </c>
      <c r="K242" s="67" t="s">
        <v>89</v>
      </c>
      <c r="L242" s="68" t="s">
        <v>244</v>
      </c>
      <c r="M242" s="67" t="s">
        <v>244</v>
      </c>
      <c r="N242" s="68" t="s">
        <v>91</v>
      </c>
      <c r="O242" s="67"/>
      <c r="P242" s="67" t="s">
        <v>234</v>
      </c>
      <c r="Q242" s="67" t="s">
        <v>264</v>
      </c>
      <c r="R242" s="70" t="s">
        <v>670</v>
      </c>
      <c r="S242" s="70"/>
      <c r="T242" s="70"/>
      <c r="U242" s="70"/>
      <c r="V242" s="71" t="s">
        <v>2161</v>
      </c>
      <c r="W242" s="72">
        <v>188</v>
      </c>
      <c r="X242" s="101" t="s">
        <v>2237</v>
      </c>
      <c r="Y242" s="74">
        <v>67.5</v>
      </c>
      <c r="Z242" s="75" t="s">
        <v>2248</v>
      </c>
      <c r="AA242" s="75">
        <v>16080240</v>
      </c>
      <c r="AB242" s="76">
        <v>79.7</v>
      </c>
      <c r="AC242" s="76">
        <f t="shared" si="3"/>
        <v>72.38</v>
      </c>
      <c r="AD242" s="77">
        <v>7</v>
      </c>
      <c r="AE242" s="77">
        <v>7</v>
      </c>
      <c r="AF242" s="78" t="s">
        <v>2266</v>
      </c>
      <c r="AG242" s="120"/>
    </row>
    <row r="243" spans="1:33" ht="12.95" customHeight="1">
      <c r="A243" s="61">
        <v>240</v>
      </c>
      <c r="B243" s="62" t="s">
        <v>1189</v>
      </c>
      <c r="C243" s="63" t="s">
        <v>1167</v>
      </c>
      <c r="D243" s="64" t="s">
        <v>16</v>
      </c>
      <c r="E243" s="65" t="s">
        <v>1169</v>
      </c>
      <c r="F243" s="66" t="s">
        <v>1190</v>
      </c>
      <c r="G243" s="67" t="s">
        <v>86</v>
      </c>
      <c r="H243" s="68" t="s">
        <v>115</v>
      </c>
      <c r="I243" s="69" t="s">
        <v>1715</v>
      </c>
      <c r="J243" s="67" t="s">
        <v>88</v>
      </c>
      <c r="K243" s="67" t="s">
        <v>89</v>
      </c>
      <c r="L243" s="68" t="s">
        <v>286</v>
      </c>
      <c r="M243" s="67" t="s">
        <v>286</v>
      </c>
      <c r="N243" s="68" t="s">
        <v>91</v>
      </c>
      <c r="O243" s="67"/>
      <c r="P243" s="67" t="s">
        <v>204</v>
      </c>
      <c r="Q243" s="67" t="s">
        <v>235</v>
      </c>
      <c r="R243" s="70" t="s">
        <v>669</v>
      </c>
      <c r="S243" s="70"/>
      <c r="T243" s="70"/>
      <c r="U243" s="70"/>
      <c r="V243" s="71" t="s">
        <v>2165</v>
      </c>
      <c r="W243" s="72">
        <v>192</v>
      </c>
      <c r="X243" s="101" t="s">
        <v>2237</v>
      </c>
      <c r="Y243" s="74">
        <v>67</v>
      </c>
      <c r="Z243" s="75" t="s">
        <v>2248</v>
      </c>
      <c r="AA243" s="75">
        <v>16080241</v>
      </c>
      <c r="AB243" s="76">
        <v>78</v>
      </c>
      <c r="AC243" s="76">
        <f t="shared" si="3"/>
        <v>71.400000000000006</v>
      </c>
      <c r="AD243" s="77">
        <v>7</v>
      </c>
      <c r="AE243" s="77">
        <v>7</v>
      </c>
      <c r="AF243" s="78"/>
      <c r="AG243" s="120"/>
    </row>
    <row r="244" spans="1:33" ht="12.95" customHeight="1">
      <c r="A244" s="61">
        <v>237</v>
      </c>
      <c r="B244" s="62" t="s">
        <v>1183</v>
      </c>
      <c r="C244" s="63" t="s">
        <v>1167</v>
      </c>
      <c r="D244" s="64" t="s">
        <v>16</v>
      </c>
      <c r="E244" s="65" t="s">
        <v>1169</v>
      </c>
      <c r="F244" s="66" t="s">
        <v>1184</v>
      </c>
      <c r="G244" s="67" t="s">
        <v>86</v>
      </c>
      <c r="H244" s="68" t="s">
        <v>111</v>
      </c>
      <c r="I244" s="69" t="s">
        <v>1653</v>
      </c>
      <c r="J244" s="67" t="s">
        <v>92</v>
      </c>
      <c r="K244" s="67" t="s">
        <v>93</v>
      </c>
      <c r="L244" s="68" t="s">
        <v>300</v>
      </c>
      <c r="M244" s="67" t="s">
        <v>300</v>
      </c>
      <c r="N244" s="68" t="s">
        <v>95</v>
      </c>
      <c r="O244" s="67" t="s">
        <v>98</v>
      </c>
      <c r="P244" s="67" t="s">
        <v>302</v>
      </c>
      <c r="Q244" s="67" t="s">
        <v>303</v>
      </c>
      <c r="R244" s="70" t="s">
        <v>672</v>
      </c>
      <c r="S244" s="70"/>
      <c r="T244" s="70"/>
      <c r="U244" s="70"/>
      <c r="V244" s="71" t="s">
        <v>2162</v>
      </c>
      <c r="W244" s="72">
        <v>189</v>
      </c>
      <c r="X244" s="101" t="s">
        <v>2237</v>
      </c>
      <c r="Y244" s="74">
        <v>65.5</v>
      </c>
      <c r="Z244" s="75" t="s">
        <v>2248</v>
      </c>
      <c r="AA244" s="75">
        <v>16080242</v>
      </c>
      <c r="AB244" s="76">
        <v>73.599999999999994</v>
      </c>
      <c r="AC244" s="76">
        <f t="shared" si="3"/>
        <v>68.739999999999995</v>
      </c>
      <c r="AD244" s="77">
        <v>7</v>
      </c>
      <c r="AE244" s="77">
        <v>7</v>
      </c>
      <c r="AF244" s="78"/>
      <c r="AG244" s="120"/>
    </row>
    <row r="245" spans="1:33" ht="12.95" customHeight="1">
      <c r="A245" s="61">
        <v>243</v>
      </c>
      <c r="B245" s="62" t="s">
        <v>1196</v>
      </c>
      <c r="C245" s="63" t="s">
        <v>1170</v>
      </c>
      <c r="D245" s="64" t="s">
        <v>16</v>
      </c>
      <c r="E245" s="65" t="s">
        <v>1197</v>
      </c>
      <c r="F245" s="66" t="s">
        <v>1198</v>
      </c>
      <c r="G245" s="67" t="s">
        <v>101</v>
      </c>
      <c r="H245" s="68" t="s">
        <v>87</v>
      </c>
      <c r="I245" s="69" t="s">
        <v>1718</v>
      </c>
      <c r="J245" s="67" t="s">
        <v>109</v>
      </c>
      <c r="K245" s="67" t="s">
        <v>89</v>
      </c>
      <c r="L245" s="68" t="s">
        <v>200</v>
      </c>
      <c r="M245" s="67" t="s">
        <v>200</v>
      </c>
      <c r="N245" s="68" t="s">
        <v>91</v>
      </c>
      <c r="O245" s="67"/>
      <c r="P245" s="67" t="s">
        <v>245</v>
      </c>
      <c r="Q245" s="67" t="s">
        <v>402</v>
      </c>
      <c r="R245" s="70" t="s">
        <v>1193</v>
      </c>
      <c r="S245" s="70"/>
      <c r="T245" s="70" t="s">
        <v>1199</v>
      </c>
      <c r="U245" s="70" t="s">
        <v>1200</v>
      </c>
      <c r="V245" s="71" t="s">
        <v>2168</v>
      </c>
      <c r="W245" s="72">
        <v>193</v>
      </c>
      <c r="X245" s="101" t="s">
        <v>2237</v>
      </c>
      <c r="Y245" s="74">
        <v>48.5</v>
      </c>
      <c r="Z245" s="75" t="s">
        <v>2248</v>
      </c>
      <c r="AA245" s="75">
        <v>16080243</v>
      </c>
      <c r="AB245" s="76">
        <v>80.400000000000006</v>
      </c>
      <c r="AC245" s="76">
        <f t="shared" si="3"/>
        <v>61.260000000000005</v>
      </c>
      <c r="AD245" s="77">
        <v>7</v>
      </c>
      <c r="AE245" s="77">
        <v>7</v>
      </c>
      <c r="AF245" s="78" t="s">
        <v>2266</v>
      </c>
      <c r="AG245" s="120"/>
    </row>
    <row r="246" spans="1:33" ht="12.95" customHeight="1">
      <c r="A246" s="61">
        <v>245</v>
      </c>
      <c r="B246" s="62" t="s">
        <v>1203</v>
      </c>
      <c r="C246" s="63" t="s">
        <v>1170</v>
      </c>
      <c r="D246" s="64" t="s">
        <v>16</v>
      </c>
      <c r="E246" s="65" t="s">
        <v>1197</v>
      </c>
      <c r="F246" s="66" t="s">
        <v>1204</v>
      </c>
      <c r="G246" s="67" t="s">
        <v>86</v>
      </c>
      <c r="H246" s="68" t="s">
        <v>87</v>
      </c>
      <c r="I246" s="69" t="s">
        <v>1720</v>
      </c>
      <c r="J246" s="67" t="s">
        <v>109</v>
      </c>
      <c r="K246" s="67" t="s">
        <v>89</v>
      </c>
      <c r="L246" s="68" t="s">
        <v>200</v>
      </c>
      <c r="M246" s="67" t="s">
        <v>200</v>
      </c>
      <c r="N246" s="68" t="s">
        <v>91</v>
      </c>
      <c r="O246" s="67"/>
      <c r="P246" s="67" t="s">
        <v>245</v>
      </c>
      <c r="Q246" s="67" t="s">
        <v>1205</v>
      </c>
      <c r="R246" s="70" t="s">
        <v>674</v>
      </c>
      <c r="S246" s="70"/>
      <c r="T246" s="70" t="s">
        <v>1206</v>
      </c>
      <c r="U246" s="70" t="s">
        <v>1207</v>
      </c>
      <c r="V246" s="71" t="s">
        <v>2170</v>
      </c>
      <c r="W246" s="72">
        <v>194</v>
      </c>
      <c r="X246" s="101" t="s">
        <v>2237</v>
      </c>
      <c r="Y246" s="74">
        <v>37.5</v>
      </c>
      <c r="Z246" s="75" t="s">
        <v>2248</v>
      </c>
      <c r="AA246" s="75">
        <v>16080244</v>
      </c>
      <c r="AB246" s="76">
        <v>67.3</v>
      </c>
      <c r="AC246" s="76">
        <f t="shared" si="3"/>
        <v>49.42</v>
      </c>
      <c r="AD246" s="77">
        <v>7</v>
      </c>
      <c r="AE246" s="77">
        <v>7</v>
      </c>
      <c r="AF246" s="78"/>
      <c r="AG246" s="120"/>
    </row>
    <row r="247" spans="1:33" ht="12.95" customHeight="1">
      <c r="A247" s="61">
        <v>234</v>
      </c>
      <c r="B247" s="62" t="s">
        <v>1176</v>
      </c>
      <c r="C247" s="110" t="s">
        <v>1170</v>
      </c>
      <c r="D247" s="64" t="s">
        <v>16</v>
      </c>
      <c r="E247" s="65" t="s">
        <v>1171</v>
      </c>
      <c r="F247" s="66" t="s">
        <v>1177</v>
      </c>
      <c r="G247" s="67" t="s">
        <v>101</v>
      </c>
      <c r="H247" s="68" t="s">
        <v>87</v>
      </c>
      <c r="I247" s="69" t="s">
        <v>1531</v>
      </c>
      <c r="J247" s="67" t="s">
        <v>88</v>
      </c>
      <c r="K247" s="67" t="s">
        <v>93</v>
      </c>
      <c r="L247" s="68" t="s">
        <v>200</v>
      </c>
      <c r="M247" s="67" t="s">
        <v>200</v>
      </c>
      <c r="N247" s="68" t="s">
        <v>91</v>
      </c>
      <c r="O247" s="67"/>
      <c r="P247" s="67" t="s">
        <v>407</v>
      </c>
      <c r="Q247" s="67" t="s">
        <v>278</v>
      </c>
      <c r="R247" s="70" t="s">
        <v>673</v>
      </c>
      <c r="S247" s="70"/>
      <c r="T247" s="70"/>
      <c r="U247" s="70"/>
      <c r="V247" s="71" t="s">
        <v>2159</v>
      </c>
      <c r="W247" s="72">
        <v>187</v>
      </c>
      <c r="X247" s="101" t="s">
        <v>2237</v>
      </c>
      <c r="Y247" s="74">
        <v>73</v>
      </c>
      <c r="Z247" s="75" t="s">
        <v>2247</v>
      </c>
      <c r="AA247" s="75">
        <v>16080245</v>
      </c>
      <c r="AB247" s="76">
        <v>75.8</v>
      </c>
      <c r="AC247" s="76">
        <f t="shared" si="3"/>
        <v>74.12</v>
      </c>
      <c r="AD247" s="77">
        <v>7</v>
      </c>
      <c r="AE247" s="77">
        <v>7</v>
      </c>
      <c r="AF247" s="78" t="s">
        <v>2266</v>
      </c>
      <c r="AG247" s="120"/>
    </row>
    <row r="248" spans="1:33" ht="12.95" customHeight="1">
      <c r="A248" s="61">
        <v>246</v>
      </c>
      <c r="B248" s="62" t="s">
        <v>1208</v>
      </c>
      <c r="C248" s="110" t="s">
        <v>1170</v>
      </c>
      <c r="D248" s="64" t="s">
        <v>16</v>
      </c>
      <c r="E248" s="65" t="s">
        <v>1171</v>
      </c>
      <c r="F248" s="66" t="s">
        <v>1209</v>
      </c>
      <c r="G248" s="67" t="s">
        <v>86</v>
      </c>
      <c r="H248" s="68" t="s">
        <v>87</v>
      </c>
      <c r="I248" s="69" t="s">
        <v>1721</v>
      </c>
      <c r="J248" s="67" t="s">
        <v>88</v>
      </c>
      <c r="K248" s="67" t="s">
        <v>89</v>
      </c>
      <c r="L248" s="68" t="s">
        <v>200</v>
      </c>
      <c r="M248" s="67" t="s">
        <v>200</v>
      </c>
      <c r="N248" s="68" t="s">
        <v>91</v>
      </c>
      <c r="O248" s="67"/>
      <c r="P248" s="67" t="s">
        <v>523</v>
      </c>
      <c r="Q248" s="67" t="s">
        <v>351</v>
      </c>
      <c r="R248" s="70" t="s">
        <v>738</v>
      </c>
      <c r="S248" s="70"/>
      <c r="T248" s="70"/>
      <c r="U248" s="70"/>
      <c r="V248" s="71" t="s">
        <v>2171</v>
      </c>
      <c r="W248" s="72">
        <v>195</v>
      </c>
      <c r="X248" s="101" t="s">
        <v>2237</v>
      </c>
      <c r="Y248" s="74">
        <v>71</v>
      </c>
      <c r="Z248" s="75" t="s">
        <v>2247</v>
      </c>
      <c r="AA248" s="75">
        <v>16080247</v>
      </c>
      <c r="AB248" s="76">
        <v>75.8</v>
      </c>
      <c r="AC248" s="76">
        <f t="shared" si="3"/>
        <v>72.92</v>
      </c>
      <c r="AD248" s="77">
        <v>7</v>
      </c>
      <c r="AE248" s="77">
        <v>7</v>
      </c>
      <c r="AF248" s="78"/>
      <c r="AG248" s="120"/>
    </row>
    <row r="249" spans="1:33" ht="12.95" customHeight="1">
      <c r="A249" s="61">
        <v>235</v>
      </c>
      <c r="B249" s="62" t="s">
        <v>1179</v>
      </c>
      <c r="C249" s="110" t="s">
        <v>1170</v>
      </c>
      <c r="D249" s="64" t="s">
        <v>16</v>
      </c>
      <c r="E249" s="65" t="s">
        <v>1171</v>
      </c>
      <c r="F249" s="66" t="s">
        <v>1180</v>
      </c>
      <c r="G249" s="67" t="s">
        <v>101</v>
      </c>
      <c r="H249" s="68" t="s">
        <v>115</v>
      </c>
      <c r="I249" s="69" t="s">
        <v>1672</v>
      </c>
      <c r="J249" s="67" t="s">
        <v>109</v>
      </c>
      <c r="K249" s="67" t="s">
        <v>93</v>
      </c>
      <c r="L249" s="68" t="s">
        <v>290</v>
      </c>
      <c r="M249" s="67" t="s">
        <v>290</v>
      </c>
      <c r="N249" s="68" t="s">
        <v>95</v>
      </c>
      <c r="O249" s="67" t="s">
        <v>98</v>
      </c>
      <c r="P249" s="67" t="s">
        <v>240</v>
      </c>
      <c r="Q249" s="67" t="s">
        <v>410</v>
      </c>
      <c r="R249" s="70" t="s">
        <v>673</v>
      </c>
      <c r="S249" s="70"/>
      <c r="T249" s="70"/>
      <c r="U249" s="70"/>
      <c r="V249" s="71" t="s">
        <v>2160</v>
      </c>
      <c r="W249" s="72">
        <v>188</v>
      </c>
      <c r="X249" s="101" t="s">
        <v>2237</v>
      </c>
      <c r="Y249" s="74">
        <v>71.5</v>
      </c>
      <c r="Z249" s="75" t="s">
        <v>2247</v>
      </c>
      <c r="AA249" s="75">
        <v>16080246</v>
      </c>
      <c r="AB249" s="76">
        <v>73.599999999999994</v>
      </c>
      <c r="AC249" s="76">
        <f t="shared" si="3"/>
        <v>72.34</v>
      </c>
      <c r="AD249" s="77">
        <v>7</v>
      </c>
      <c r="AE249" s="77">
        <v>7</v>
      </c>
      <c r="AF249" s="78"/>
      <c r="AG249" s="120"/>
    </row>
    <row r="250" spans="1:33" ht="12.95" customHeight="1">
      <c r="A250" s="61">
        <v>256</v>
      </c>
      <c r="B250" s="62" t="s">
        <v>1233</v>
      </c>
      <c r="C250" s="63" t="s">
        <v>1218</v>
      </c>
      <c r="D250" s="64" t="s">
        <v>16</v>
      </c>
      <c r="E250" s="65" t="s">
        <v>1219</v>
      </c>
      <c r="F250" s="66" t="s">
        <v>1234</v>
      </c>
      <c r="G250" s="67" t="s">
        <v>101</v>
      </c>
      <c r="H250" s="68" t="s">
        <v>87</v>
      </c>
      <c r="I250" s="69" t="s">
        <v>1725</v>
      </c>
      <c r="J250" s="67" t="s">
        <v>109</v>
      </c>
      <c r="K250" s="67" t="s">
        <v>89</v>
      </c>
      <c r="L250" s="68" t="s">
        <v>200</v>
      </c>
      <c r="M250" s="67" t="s">
        <v>200</v>
      </c>
      <c r="N250" s="68" t="s">
        <v>91</v>
      </c>
      <c r="O250" s="67"/>
      <c r="P250" s="67" t="s">
        <v>1235</v>
      </c>
      <c r="Q250" s="67" t="s">
        <v>1236</v>
      </c>
      <c r="R250" s="70" t="s">
        <v>1178</v>
      </c>
      <c r="S250" s="70"/>
      <c r="T250" s="70"/>
      <c r="U250" s="70"/>
      <c r="V250" s="71" t="s">
        <v>2181</v>
      </c>
      <c r="W250" s="72">
        <v>203</v>
      </c>
      <c r="X250" s="101" t="s">
        <v>2237</v>
      </c>
      <c r="Y250" s="74">
        <v>60</v>
      </c>
      <c r="Z250" s="75" t="s">
        <v>2248</v>
      </c>
      <c r="AA250" s="75">
        <v>16080248</v>
      </c>
      <c r="AB250" s="76">
        <v>80</v>
      </c>
      <c r="AC250" s="76">
        <f t="shared" si="3"/>
        <v>68</v>
      </c>
      <c r="AD250" s="77">
        <v>7</v>
      </c>
      <c r="AE250" s="77">
        <v>7</v>
      </c>
      <c r="AF250" s="78" t="s">
        <v>2266</v>
      </c>
      <c r="AG250" s="120"/>
    </row>
    <row r="251" spans="1:33" ht="12.95" customHeight="1">
      <c r="A251" s="61">
        <v>257</v>
      </c>
      <c r="B251" s="62" t="s">
        <v>1237</v>
      </c>
      <c r="C251" s="63" t="s">
        <v>1218</v>
      </c>
      <c r="D251" s="64" t="s">
        <v>16</v>
      </c>
      <c r="E251" s="65" t="s">
        <v>1219</v>
      </c>
      <c r="F251" s="66" t="s">
        <v>1238</v>
      </c>
      <c r="G251" s="67" t="s">
        <v>101</v>
      </c>
      <c r="H251" s="68" t="s">
        <v>115</v>
      </c>
      <c r="I251" s="69" t="s">
        <v>1522</v>
      </c>
      <c r="J251" s="67" t="s">
        <v>88</v>
      </c>
      <c r="K251" s="67" t="s">
        <v>89</v>
      </c>
      <c r="L251" s="68" t="s">
        <v>200</v>
      </c>
      <c r="M251" s="67" t="s">
        <v>200</v>
      </c>
      <c r="N251" s="68" t="s">
        <v>95</v>
      </c>
      <c r="O251" s="67" t="s">
        <v>98</v>
      </c>
      <c r="P251" s="67" t="s">
        <v>279</v>
      </c>
      <c r="Q251" s="67" t="s">
        <v>280</v>
      </c>
      <c r="R251" s="70" t="s">
        <v>610</v>
      </c>
      <c r="S251" s="70"/>
      <c r="T251" s="70" t="s">
        <v>1239</v>
      </c>
      <c r="U251" s="70" t="s">
        <v>611</v>
      </c>
      <c r="V251" s="71" t="s">
        <v>2182</v>
      </c>
      <c r="W251" s="72">
        <v>203</v>
      </c>
      <c r="X251" s="101" t="s">
        <v>2237</v>
      </c>
      <c r="Y251" s="74">
        <v>58.5</v>
      </c>
      <c r="Z251" s="75" t="s">
        <v>2248</v>
      </c>
      <c r="AA251" s="75">
        <v>16080249</v>
      </c>
      <c r="AB251" s="76">
        <v>78.2</v>
      </c>
      <c r="AC251" s="76">
        <f t="shared" si="3"/>
        <v>66.38</v>
      </c>
      <c r="AD251" s="77">
        <v>7</v>
      </c>
      <c r="AE251" s="77">
        <v>7</v>
      </c>
      <c r="AF251" s="78"/>
      <c r="AG251" s="120"/>
    </row>
    <row r="252" spans="1:33" ht="12.95" customHeight="1">
      <c r="A252" s="61">
        <v>253</v>
      </c>
      <c r="B252" s="62" t="s">
        <v>1226</v>
      </c>
      <c r="C252" s="63" t="s">
        <v>1218</v>
      </c>
      <c r="D252" s="64" t="s">
        <v>16</v>
      </c>
      <c r="E252" s="65" t="s">
        <v>1219</v>
      </c>
      <c r="F252" s="66" t="s">
        <v>949</v>
      </c>
      <c r="G252" s="67" t="s">
        <v>101</v>
      </c>
      <c r="H252" s="68" t="s">
        <v>87</v>
      </c>
      <c r="I252" s="69" t="s">
        <v>1723</v>
      </c>
      <c r="J252" s="67" t="s">
        <v>88</v>
      </c>
      <c r="K252" s="67" t="s">
        <v>89</v>
      </c>
      <c r="L252" s="68" t="s">
        <v>200</v>
      </c>
      <c r="M252" s="67" t="s">
        <v>200</v>
      </c>
      <c r="N252" s="68" t="s">
        <v>91</v>
      </c>
      <c r="O252" s="67"/>
      <c r="P252" s="67" t="s">
        <v>331</v>
      </c>
      <c r="Q252" s="67" t="s">
        <v>614</v>
      </c>
      <c r="R252" s="70" t="s">
        <v>735</v>
      </c>
      <c r="S252" s="70"/>
      <c r="T252" s="70"/>
      <c r="U252" s="70"/>
      <c r="V252" s="71" t="s">
        <v>2178</v>
      </c>
      <c r="W252" s="72">
        <v>200</v>
      </c>
      <c r="X252" s="101" t="s">
        <v>2237</v>
      </c>
      <c r="Y252" s="74">
        <v>57</v>
      </c>
      <c r="Z252" s="75" t="s">
        <v>2248</v>
      </c>
      <c r="AA252" s="75">
        <v>16080250</v>
      </c>
      <c r="AB252" s="76">
        <v>76</v>
      </c>
      <c r="AC252" s="76">
        <f t="shared" si="3"/>
        <v>64.599999999999994</v>
      </c>
      <c r="AD252" s="77">
        <v>7</v>
      </c>
      <c r="AE252" s="77">
        <v>7</v>
      </c>
      <c r="AF252" s="78"/>
      <c r="AG252" s="120"/>
    </row>
    <row r="253" spans="1:33" ht="12.95" customHeight="1">
      <c r="A253" s="61">
        <v>250</v>
      </c>
      <c r="B253" s="62" t="s">
        <v>1220</v>
      </c>
      <c r="C253" s="63" t="s">
        <v>1212</v>
      </c>
      <c r="D253" s="64" t="s">
        <v>16</v>
      </c>
      <c r="E253" s="65" t="s">
        <v>1213</v>
      </c>
      <c r="F253" s="66" t="s">
        <v>1221</v>
      </c>
      <c r="G253" s="67" t="s">
        <v>101</v>
      </c>
      <c r="H253" s="68" t="s">
        <v>87</v>
      </c>
      <c r="I253" s="69" t="s">
        <v>1524</v>
      </c>
      <c r="J253" s="67" t="s">
        <v>92</v>
      </c>
      <c r="K253" s="67" t="s">
        <v>93</v>
      </c>
      <c r="L253" s="68" t="s">
        <v>607</v>
      </c>
      <c r="M253" s="67" t="s">
        <v>607</v>
      </c>
      <c r="N253" s="68" t="s">
        <v>95</v>
      </c>
      <c r="O253" s="67" t="s">
        <v>98</v>
      </c>
      <c r="P253" s="67" t="s">
        <v>237</v>
      </c>
      <c r="Q253" s="67" t="s">
        <v>375</v>
      </c>
      <c r="R253" s="70" t="s">
        <v>610</v>
      </c>
      <c r="S253" s="70"/>
      <c r="T253" s="70"/>
      <c r="U253" s="70"/>
      <c r="V253" s="71" t="s">
        <v>2175</v>
      </c>
      <c r="W253" s="72">
        <v>197</v>
      </c>
      <c r="X253" s="101" t="s">
        <v>2237</v>
      </c>
      <c r="Y253" s="74">
        <v>76.5</v>
      </c>
      <c r="Z253" s="75" t="s">
        <v>2248</v>
      </c>
      <c r="AA253" s="75">
        <v>16080254</v>
      </c>
      <c r="AB253" s="76">
        <v>82.8</v>
      </c>
      <c r="AC253" s="76">
        <f t="shared" si="3"/>
        <v>79.02</v>
      </c>
      <c r="AD253" s="77">
        <v>7</v>
      </c>
      <c r="AE253" s="77">
        <v>7</v>
      </c>
      <c r="AF253" s="78" t="s">
        <v>2266</v>
      </c>
      <c r="AG253" s="120"/>
    </row>
    <row r="254" spans="1:33" ht="12.95" customHeight="1">
      <c r="A254" s="61">
        <v>252</v>
      </c>
      <c r="B254" s="62" t="s">
        <v>1224</v>
      </c>
      <c r="C254" s="63" t="s">
        <v>1212</v>
      </c>
      <c r="D254" s="64" t="s">
        <v>16</v>
      </c>
      <c r="E254" s="65" t="s">
        <v>1213</v>
      </c>
      <c r="F254" s="66" t="s">
        <v>1225</v>
      </c>
      <c r="G254" s="67" t="s">
        <v>86</v>
      </c>
      <c r="H254" s="68" t="s">
        <v>87</v>
      </c>
      <c r="I254" s="69" t="s">
        <v>1473</v>
      </c>
      <c r="J254" s="67" t="s">
        <v>109</v>
      </c>
      <c r="K254" s="67" t="s">
        <v>93</v>
      </c>
      <c r="L254" s="68" t="s">
        <v>200</v>
      </c>
      <c r="M254" s="67" t="s">
        <v>200</v>
      </c>
      <c r="N254" s="68" t="s">
        <v>95</v>
      </c>
      <c r="O254" s="67" t="s">
        <v>98</v>
      </c>
      <c r="P254" s="67" t="s">
        <v>204</v>
      </c>
      <c r="Q254" s="67" t="s">
        <v>618</v>
      </c>
      <c r="R254" s="70" t="s">
        <v>672</v>
      </c>
      <c r="S254" s="70"/>
      <c r="T254" s="70"/>
      <c r="U254" s="70"/>
      <c r="V254" s="71" t="s">
        <v>2177</v>
      </c>
      <c r="W254" s="72">
        <v>200</v>
      </c>
      <c r="X254" s="101" t="s">
        <v>2237</v>
      </c>
      <c r="Y254" s="74">
        <v>77</v>
      </c>
      <c r="Z254" s="75" t="s">
        <v>2248</v>
      </c>
      <c r="AA254" s="75">
        <v>16080252</v>
      </c>
      <c r="AB254" s="76">
        <v>79.599999999999994</v>
      </c>
      <c r="AC254" s="76">
        <f t="shared" si="3"/>
        <v>78.039999999999992</v>
      </c>
      <c r="AD254" s="77">
        <v>7</v>
      </c>
      <c r="AE254" s="77">
        <v>7</v>
      </c>
      <c r="AF254" s="78"/>
      <c r="AG254" s="120"/>
    </row>
    <row r="255" spans="1:33" ht="12.95" customHeight="1">
      <c r="A255" s="61">
        <v>248</v>
      </c>
      <c r="B255" s="62" t="s">
        <v>1214</v>
      </c>
      <c r="C255" s="63" t="s">
        <v>1212</v>
      </c>
      <c r="D255" s="64" t="s">
        <v>16</v>
      </c>
      <c r="E255" s="65" t="s">
        <v>1213</v>
      </c>
      <c r="F255" s="66" t="s">
        <v>1215</v>
      </c>
      <c r="G255" s="67" t="s">
        <v>86</v>
      </c>
      <c r="H255" s="68" t="s">
        <v>161</v>
      </c>
      <c r="I255" s="69" t="s">
        <v>1651</v>
      </c>
      <c r="J255" s="67" t="s">
        <v>92</v>
      </c>
      <c r="K255" s="67" t="s">
        <v>93</v>
      </c>
      <c r="L255" s="68" t="s">
        <v>298</v>
      </c>
      <c r="M255" s="67" t="s">
        <v>298</v>
      </c>
      <c r="N255" s="68" t="s">
        <v>95</v>
      </c>
      <c r="O255" s="67" t="s">
        <v>98</v>
      </c>
      <c r="P255" s="67" t="s">
        <v>237</v>
      </c>
      <c r="Q255" s="67" t="s">
        <v>338</v>
      </c>
      <c r="R255" s="70" t="s">
        <v>673</v>
      </c>
      <c r="S255" s="70"/>
      <c r="T255" s="70"/>
      <c r="U255" s="70"/>
      <c r="V255" s="71" t="s">
        <v>2173</v>
      </c>
      <c r="W255" s="72">
        <v>196</v>
      </c>
      <c r="X255" s="101" t="s">
        <v>2237</v>
      </c>
      <c r="Y255" s="74">
        <v>76.5</v>
      </c>
      <c r="Z255" s="75" t="s">
        <v>2248</v>
      </c>
      <c r="AA255" s="75">
        <v>16080253</v>
      </c>
      <c r="AB255" s="76">
        <v>76.7</v>
      </c>
      <c r="AC255" s="76">
        <f t="shared" si="3"/>
        <v>76.58</v>
      </c>
      <c r="AD255" s="77">
        <v>7</v>
      </c>
      <c r="AE255" s="77">
        <v>7</v>
      </c>
      <c r="AF255" s="78"/>
      <c r="AG255" s="120"/>
    </row>
    <row r="256" spans="1:33" ht="12.95" customHeight="1">
      <c r="A256" s="61">
        <v>251</v>
      </c>
      <c r="B256" s="62" t="s">
        <v>1222</v>
      </c>
      <c r="C256" s="63" t="s">
        <v>1212</v>
      </c>
      <c r="D256" s="64" t="s">
        <v>16</v>
      </c>
      <c r="E256" s="65" t="s">
        <v>1213</v>
      </c>
      <c r="F256" s="66" t="s">
        <v>1223</v>
      </c>
      <c r="G256" s="67" t="s">
        <v>86</v>
      </c>
      <c r="H256" s="68" t="s">
        <v>132</v>
      </c>
      <c r="I256" s="69" t="s">
        <v>1464</v>
      </c>
      <c r="J256" s="67" t="s">
        <v>92</v>
      </c>
      <c r="K256" s="67" t="s">
        <v>93</v>
      </c>
      <c r="L256" s="68" t="s">
        <v>290</v>
      </c>
      <c r="M256" s="67" t="s">
        <v>290</v>
      </c>
      <c r="N256" s="68" t="s">
        <v>95</v>
      </c>
      <c r="O256" s="67" t="s">
        <v>98</v>
      </c>
      <c r="P256" s="67" t="s">
        <v>302</v>
      </c>
      <c r="Q256" s="67" t="s">
        <v>364</v>
      </c>
      <c r="R256" s="70" t="s">
        <v>672</v>
      </c>
      <c r="S256" s="70"/>
      <c r="T256" s="70"/>
      <c r="U256" s="70"/>
      <c r="V256" s="71" t="s">
        <v>2176</v>
      </c>
      <c r="W256" s="72">
        <v>199</v>
      </c>
      <c r="X256" s="101" t="s">
        <v>2237</v>
      </c>
      <c r="Y256" s="74">
        <v>78</v>
      </c>
      <c r="Z256" s="75" t="s">
        <v>2248</v>
      </c>
      <c r="AA256" s="75">
        <v>16080251</v>
      </c>
      <c r="AB256" s="76">
        <v>69.400000000000006</v>
      </c>
      <c r="AC256" s="76">
        <f t="shared" si="3"/>
        <v>74.56</v>
      </c>
      <c r="AD256" s="77">
        <v>7</v>
      </c>
      <c r="AE256" s="77">
        <v>7</v>
      </c>
      <c r="AF256" s="78"/>
      <c r="AG256" s="120"/>
    </row>
    <row r="257" spans="1:33" ht="12.95" customHeight="1">
      <c r="A257" s="61">
        <v>255</v>
      </c>
      <c r="B257" s="62" t="s">
        <v>1231</v>
      </c>
      <c r="C257" s="63" t="s">
        <v>1216</v>
      </c>
      <c r="D257" s="64" t="s">
        <v>16</v>
      </c>
      <c r="E257" s="65" t="s">
        <v>1217</v>
      </c>
      <c r="F257" s="66" t="s">
        <v>1232</v>
      </c>
      <c r="G257" s="67" t="s">
        <v>86</v>
      </c>
      <c r="H257" s="68" t="s">
        <v>87</v>
      </c>
      <c r="I257" s="69" t="s">
        <v>1724</v>
      </c>
      <c r="J257" s="67" t="s">
        <v>92</v>
      </c>
      <c r="K257" s="67" t="s">
        <v>93</v>
      </c>
      <c r="L257" s="68" t="s">
        <v>200</v>
      </c>
      <c r="M257" s="67" t="s">
        <v>200</v>
      </c>
      <c r="N257" s="68" t="s">
        <v>91</v>
      </c>
      <c r="O257" s="67"/>
      <c r="P257" s="67" t="s">
        <v>119</v>
      </c>
      <c r="Q257" s="67" t="s">
        <v>276</v>
      </c>
      <c r="R257" s="70" t="s">
        <v>610</v>
      </c>
      <c r="S257" s="70"/>
      <c r="T257" s="70"/>
      <c r="U257" s="70"/>
      <c r="V257" s="71" t="s">
        <v>2180</v>
      </c>
      <c r="W257" s="72">
        <v>203</v>
      </c>
      <c r="X257" s="101" t="s">
        <v>2237</v>
      </c>
      <c r="Y257" s="74">
        <v>62.5</v>
      </c>
      <c r="Z257" s="75" t="s">
        <v>2248</v>
      </c>
      <c r="AA257" s="75">
        <v>16080256</v>
      </c>
      <c r="AB257" s="76">
        <v>78.8</v>
      </c>
      <c r="AC257" s="76">
        <f t="shared" si="3"/>
        <v>69.02</v>
      </c>
      <c r="AD257" s="77">
        <v>7</v>
      </c>
      <c r="AE257" s="77">
        <v>7</v>
      </c>
      <c r="AF257" s="78" t="s">
        <v>2266</v>
      </c>
      <c r="AG257" s="120"/>
    </row>
    <row r="258" spans="1:33" ht="12.95" customHeight="1">
      <c r="A258" s="61">
        <v>254</v>
      </c>
      <c r="B258" s="62" t="s">
        <v>1228</v>
      </c>
      <c r="C258" s="63" t="s">
        <v>1216</v>
      </c>
      <c r="D258" s="64" t="s">
        <v>16</v>
      </c>
      <c r="E258" s="65" t="s">
        <v>1217</v>
      </c>
      <c r="F258" s="66" t="s">
        <v>1229</v>
      </c>
      <c r="G258" s="67" t="s">
        <v>86</v>
      </c>
      <c r="H258" s="68" t="s">
        <v>87</v>
      </c>
      <c r="I258" s="69" t="s">
        <v>1588</v>
      </c>
      <c r="J258" s="67" t="s">
        <v>109</v>
      </c>
      <c r="K258" s="67" t="s">
        <v>89</v>
      </c>
      <c r="L258" s="68" t="s">
        <v>200</v>
      </c>
      <c r="M258" s="67" t="s">
        <v>200</v>
      </c>
      <c r="N258" s="68" t="s">
        <v>91</v>
      </c>
      <c r="O258" s="67"/>
      <c r="P258" s="67" t="s">
        <v>254</v>
      </c>
      <c r="Q258" s="67" t="s">
        <v>454</v>
      </c>
      <c r="R258" s="70" t="s">
        <v>670</v>
      </c>
      <c r="S258" s="70"/>
      <c r="T258" s="70" t="s">
        <v>1230</v>
      </c>
      <c r="U258" s="70" t="s">
        <v>611</v>
      </c>
      <c r="V258" s="71" t="s">
        <v>2179</v>
      </c>
      <c r="W258" s="72">
        <v>202</v>
      </c>
      <c r="X258" s="101" t="s">
        <v>2237</v>
      </c>
      <c r="Y258" s="74">
        <v>58.5</v>
      </c>
      <c r="Z258" s="75" t="s">
        <v>2248</v>
      </c>
      <c r="AA258" s="75">
        <v>16080257</v>
      </c>
      <c r="AB258" s="76">
        <v>77.2</v>
      </c>
      <c r="AC258" s="76">
        <f t="shared" si="3"/>
        <v>65.98</v>
      </c>
      <c r="AD258" s="77">
        <v>7</v>
      </c>
      <c r="AE258" s="77">
        <v>7</v>
      </c>
      <c r="AF258" s="78"/>
      <c r="AG258" s="120"/>
    </row>
    <row r="259" spans="1:33" ht="12.95" customHeight="1">
      <c r="A259" s="61">
        <v>249</v>
      </c>
      <c r="B259" s="117" t="s">
        <v>1240</v>
      </c>
      <c r="C259" s="63" t="s">
        <v>1743</v>
      </c>
      <c r="D259" s="64" t="s">
        <v>1241</v>
      </c>
      <c r="E259" s="65" t="s">
        <v>1242</v>
      </c>
      <c r="F259" s="66" t="s">
        <v>1243</v>
      </c>
      <c r="G259" s="67" t="s">
        <v>86</v>
      </c>
      <c r="H259" s="68" t="s">
        <v>87</v>
      </c>
      <c r="I259" s="69">
        <v>198208</v>
      </c>
      <c r="J259" s="67" t="s">
        <v>88</v>
      </c>
      <c r="K259" s="67" t="s">
        <v>89</v>
      </c>
      <c r="L259" s="68" t="s">
        <v>1244</v>
      </c>
      <c r="M259" s="67" t="s">
        <v>1244</v>
      </c>
      <c r="N259" s="68" t="s">
        <v>95</v>
      </c>
      <c r="O259" s="67" t="s">
        <v>1245</v>
      </c>
      <c r="P259" s="67" t="s">
        <v>1246</v>
      </c>
      <c r="Q259" s="67" t="s">
        <v>1737</v>
      </c>
      <c r="R259" s="70" t="s">
        <v>1247</v>
      </c>
      <c r="S259" s="70"/>
      <c r="T259" s="70"/>
      <c r="U259" s="70"/>
      <c r="V259" s="71" t="s">
        <v>2174</v>
      </c>
      <c r="W259" s="72">
        <v>196</v>
      </c>
      <c r="X259" s="101" t="s">
        <v>2237</v>
      </c>
      <c r="Y259" s="74">
        <v>65</v>
      </c>
      <c r="Z259" s="75" t="s">
        <v>2248</v>
      </c>
      <c r="AA259" s="75">
        <v>16080255</v>
      </c>
      <c r="AB259" s="79">
        <v>0</v>
      </c>
      <c r="AC259" s="76">
        <f t="shared" ref="AC259:AC309" si="4">Y259*0.6+AB259*0.4</f>
        <v>39</v>
      </c>
      <c r="AD259" s="77">
        <v>7</v>
      </c>
      <c r="AE259" s="77">
        <v>7</v>
      </c>
      <c r="AF259" s="78"/>
      <c r="AG259" s="120"/>
    </row>
    <row r="260" spans="1:33" ht="12.95" customHeight="1">
      <c r="A260" s="61">
        <v>258</v>
      </c>
      <c r="B260" s="62" t="s">
        <v>1252</v>
      </c>
      <c r="C260" s="63" t="s">
        <v>1250</v>
      </c>
      <c r="D260" s="64" t="s">
        <v>16</v>
      </c>
      <c r="E260" s="65" t="s">
        <v>1248</v>
      </c>
      <c r="F260" s="66" t="s">
        <v>1253</v>
      </c>
      <c r="G260" s="67" t="s">
        <v>86</v>
      </c>
      <c r="H260" s="68" t="s">
        <v>87</v>
      </c>
      <c r="I260" s="69" t="s">
        <v>1726</v>
      </c>
      <c r="J260" s="67" t="s">
        <v>92</v>
      </c>
      <c r="K260" s="67" t="s">
        <v>93</v>
      </c>
      <c r="L260" s="68" t="s">
        <v>710</v>
      </c>
      <c r="M260" s="67" t="s">
        <v>710</v>
      </c>
      <c r="N260" s="68" t="s">
        <v>95</v>
      </c>
      <c r="O260" s="67" t="s">
        <v>98</v>
      </c>
      <c r="P260" s="67" t="s">
        <v>254</v>
      </c>
      <c r="Q260" s="67" t="s">
        <v>261</v>
      </c>
      <c r="R260" s="70" t="s">
        <v>202</v>
      </c>
      <c r="S260" s="70"/>
      <c r="T260" s="70"/>
      <c r="U260" s="70"/>
      <c r="V260" s="71" t="s">
        <v>2183</v>
      </c>
      <c r="W260" s="72">
        <v>205</v>
      </c>
      <c r="X260" s="101" t="s">
        <v>2237</v>
      </c>
      <c r="Y260" s="74">
        <v>83</v>
      </c>
      <c r="Z260" s="75" t="s">
        <v>2248</v>
      </c>
      <c r="AA260" s="75">
        <v>16080258</v>
      </c>
      <c r="AB260" s="76">
        <v>75.3</v>
      </c>
      <c r="AC260" s="76">
        <f t="shared" si="4"/>
        <v>79.92</v>
      </c>
      <c r="AD260" s="77">
        <v>7</v>
      </c>
      <c r="AE260" s="77">
        <v>7</v>
      </c>
      <c r="AF260" s="78" t="s">
        <v>2266</v>
      </c>
      <c r="AG260" s="120"/>
    </row>
    <row r="261" spans="1:33" ht="12.95" customHeight="1">
      <c r="A261" s="61">
        <v>262</v>
      </c>
      <c r="B261" s="62" t="s">
        <v>1265</v>
      </c>
      <c r="C261" s="63" t="s">
        <v>1266</v>
      </c>
      <c r="D261" s="64" t="s">
        <v>16</v>
      </c>
      <c r="E261" s="65" t="s">
        <v>1248</v>
      </c>
      <c r="F261" s="66" t="s">
        <v>594</v>
      </c>
      <c r="G261" s="67" t="s">
        <v>101</v>
      </c>
      <c r="H261" s="68" t="s">
        <v>97</v>
      </c>
      <c r="I261" s="69" t="s">
        <v>1693</v>
      </c>
      <c r="J261" s="67" t="s">
        <v>92</v>
      </c>
      <c r="K261" s="67" t="s">
        <v>93</v>
      </c>
      <c r="L261" s="68" t="s">
        <v>1251</v>
      </c>
      <c r="M261" s="67" t="s">
        <v>1251</v>
      </c>
      <c r="N261" s="68" t="s">
        <v>95</v>
      </c>
      <c r="O261" s="67" t="s">
        <v>98</v>
      </c>
      <c r="P261" s="67" t="s">
        <v>215</v>
      </c>
      <c r="Q261" s="67" t="s">
        <v>1267</v>
      </c>
      <c r="R261" s="70" t="s">
        <v>202</v>
      </c>
      <c r="S261" s="70"/>
      <c r="T261" s="70"/>
      <c r="U261" s="70"/>
      <c r="V261" s="71" t="s">
        <v>2187</v>
      </c>
      <c r="W261" s="72">
        <v>207</v>
      </c>
      <c r="X261" s="101" t="s">
        <v>2237</v>
      </c>
      <c r="Y261" s="74">
        <v>73</v>
      </c>
      <c r="Z261" s="75" t="s">
        <v>2248</v>
      </c>
      <c r="AA261" s="75">
        <v>16080260</v>
      </c>
      <c r="AB261" s="76">
        <v>63.2</v>
      </c>
      <c r="AC261" s="76">
        <f t="shared" si="4"/>
        <v>69.08</v>
      </c>
      <c r="AD261" s="77">
        <v>7</v>
      </c>
      <c r="AE261" s="77">
        <v>7</v>
      </c>
      <c r="AF261" s="78"/>
      <c r="AG261" s="120"/>
    </row>
    <row r="262" spans="1:33" ht="12.95" customHeight="1">
      <c r="A262" s="61">
        <v>261</v>
      </c>
      <c r="B262" s="62" t="s">
        <v>1263</v>
      </c>
      <c r="C262" s="63" t="s">
        <v>1250</v>
      </c>
      <c r="D262" s="64" t="s">
        <v>16</v>
      </c>
      <c r="E262" s="65" t="s">
        <v>1248</v>
      </c>
      <c r="F262" s="66" t="s">
        <v>1264</v>
      </c>
      <c r="G262" s="67" t="s">
        <v>86</v>
      </c>
      <c r="H262" s="68" t="s">
        <v>87</v>
      </c>
      <c r="I262" s="69" t="s">
        <v>1545</v>
      </c>
      <c r="J262" s="67" t="s">
        <v>92</v>
      </c>
      <c r="K262" s="67" t="s">
        <v>93</v>
      </c>
      <c r="L262" s="68" t="s">
        <v>1249</v>
      </c>
      <c r="M262" s="67" t="s">
        <v>1249</v>
      </c>
      <c r="N262" s="68" t="s">
        <v>95</v>
      </c>
      <c r="O262" s="67" t="s">
        <v>98</v>
      </c>
      <c r="P262" s="67" t="s">
        <v>232</v>
      </c>
      <c r="Q262" s="67" t="s">
        <v>410</v>
      </c>
      <c r="R262" s="70" t="s">
        <v>198</v>
      </c>
      <c r="S262" s="70"/>
      <c r="T262" s="70"/>
      <c r="U262" s="70"/>
      <c r="V262" s="71" t="s">
        <v>2186</v>
      </c>
      <c r="W262" s="72">
        <v>206</v>
      </c>
      <c r="X262" s="101" t="s">
        <v>2237</v>
      </c>
      <c r="Y262" s="74">
        <v>78</v>
      </c>
      <c r="Z262" s="75" t="s">
        <v>2248</v>
      </c>
      <c r="AA262" s="75">
        <v>16080259</v>
      </c>
      <c r="AB262" s="79">
        <v>0</v>
      </c>
      <c r="AC262" s="76">
        <f t="shared" si="4"/>
        <v>46.8</v>
      </c>
      <c r="AD262" s="77">
        <v>7</v>
      </c>
      <c r="AE262" s="77">
        <v>7</v>
      </c>
      <c r="AF262" s="78"/>
      <c r="AG262" s="120"/>
    </row>
    <row r="263" spans="1:33" ht="12.95" customHeight="1">
      <c r="A263" s="61">
        <v>259</v>
      </c>
      <c r="B263" s="62" t="s">
        <v>1256</v>
      </c>
      <c r="C263" s="63" t="s">
        <v>1254</v>
      </c>
      <c r="D263" s="64" t="s">
        <v>16</v>
      </c>
      <c r="E263" s="65" t="s">
        <v>1255</v>
      </c>
      <c r="F263" s="66" t="s">
        <v>1257</v>
      </c>
      <c r="G263" s="67" t="s">
        <v>101</v>
      </c>
      <c r="H263" s="68" t="s">
        <v>87</v>
      </c>
      <c r="I263" s="69" t="s">
        <v>1727</v>
      </c>
      <c r="J263" s="67" t="s">
        <v>109</v>
      </c>
      <c r="K263" s="67" t="s">
        <v>89</v>
      </c>
      <c r="L263" s="68" t="s">
        <v>968</v>
      </c>
      <c r="M263" s="67" t="s">
        <v>968</v>
      </c>
      <c r="N263" s="68" t="s">
        <v>91</v>
      </c>
      <c r="O263" s="67"/>
      <c r="P263" s="67" t="s">
        <v>1258</v>
      </c>
      <c r="Q263" s="67" t="s">
        <v>359</v>
      </c>
      <c r="R263" s="118" t="s">
        <v>372</v>
      </c>
      <c r="S263" s="70"/>
      <c r="T263" s="70"/>
      <c r="U263" s="118" t="s">
        <v>225</v>
      </c>
      <c r="V263" s="71" t="s">
        <v>2184</v>
      </c>
      <c r="W263" s="72">
        <v>206</v>
      </c>
      <c r="X263" s="101" t="s">
        <v>2237</v>
      </c>
      <c r="Y263" s="74">
        <v>56.5</v>
      </c>
      <c r="Z263" s="75" t="s">
        <v>2248</v>
      </c>
      <c r="AA263" s="75">
        <v>16080305</v>
      </c>
      <c r="AB263" s="76">
        <v>77.3</v>
      </c>
      <c r="AC263" s="76">
        <f t="shared" si="4"/>
        <v>64.819999999999993</v>
      </c>
      <c r="AD263" s="77">
        <v>8</v>
      </c>
      <c r="AE263" s="77">
        <v>8</v>
      </c>
      <c r="AF263" s="78" t="s">
        <v>2266</v>
      </c>
      <c r="AG263" s="120"/>
    </row>
    <row r="264" spans="1:33" ht="12.95" customHeight="1">
      <c r="A264" s="61">
        <v>263</v>
      </c>
      <c r="B264" s="62" t="s">
        <v>1268</v>
      </c>
      <c r="C264" s="63" t="s">
        <v>1254</v>
      </c>
      <c r="D264" s="64" t="s">
        <v>16</v>
      </c>
      <c r="E264" s="65" t="s">
        <v>1255</v>
      </c>
      <c r="F264" s="66" t="s">
        <v>1269</v>
      </c>
      <c r="G264" s="67" t="s">
        <v>101</v>
      </c>
      <c r="H264" s="68" t="s">
        <v>87</v>
      </c>
      <c r="I264" s="69" t="s">
        <v>1585</v>
      </c>
      <c r="J264" s="67" t="s">
        <v>109</v>
      </c>
      <c r="K264" s="67" t="s">
        <v>93</v>
      </c>
      <c r="L264" s="68" t="s">
        <v>968</v>
      </c>
      <c r="M264" s="67" t="s">
        <v>968</v>
      </c>
      <c r="N264" s="68" t="s">
        <v>95</v>
      </c>
      <c r="O264" s="67"/>
      <c r="P264" s="67" t="s">
        <v>237</v>
      </c>
      <c r="Q264" s="67" t="s">
        <v>614</v>
      </c>
      <c r="R264" s="70" t="s">
        <v>202</v>
      </c>
      <c r="S264" s="70" t="s">
        <v>216</v>
      </c>
      <c r="T264" s="70"/>
      <c r="U264" s="70"/>
      <c r="V264" s="71" t="s">
        <v>2188</v>
      </c>
      <c r="W264" s="72">
        <v>207</v>
      </c>
      <c r="X264" s="101" t="s">
        <v>2237</v>
      </c>
      <c r="Y264" s="74">
        <v>54</v>
      </c>
      <c r="Z264" s="75" t="s">
        <v>2248</v>
      </c>
      <c r="AA264" s="75">
        <v>16080306</v>
      </c>
      <c r="AB264" s="76">
        <v>79.2</v>
      </c>
      <c r="AC264" s="76">
        <f t="shared" si="4"/>
        <v>64.08</v>
      </c>
      <c r="AD264" s="77">
        <v>8</v>
      </c>
      <c r="AE264" s="77">
        <v>8</v>
      </c>
      <c r="AF264" s="78"/>
      <c r="AG264" s="120"/>
    </row>
    <row r="265" spans="1:33" ht="12.95" customHeight="1">
      <c r="A265" s="61">
        <v>260</v>
      </c>
      <c r="B265" s="62" t="s">
        <v>1259</v>
      </c>
      <c r="C265" s="63" t="s">
        <v>1254</v>
      </c>
      <c r="D265" s="64" t="s">
        <v>16</v>
      </c>
      <c r="E265" s="65" t="s">
        <v>1255</v>
      </c>
      <c r="F265" s="66" t="s">
        <v>1260</v>
      </c>
      <c r="G265" s="67" t="s">
        <v>101</v>
      </c>
      <c r="H265" s="68" t="s">
        <v>87</v>
      </c>
      <c r="I265" s="69" t="s">
        <v>1728</v>
      </c>
      <c r="J265" s="67" t="s">
        <v>109</v>
      </c>
      <c r="K265" s="67" t="s">
        <v>89</v>
      </c>
      <c r="L265" s="68" t="s">
        <v>968</v>
      </c>
      <c r="M265" s="67" t="s">
        <v>968</v>
      </c>
      <c r="N265" s="68" t="s">
        <v>91</v>
      </c>
      <c r="O265" s="67"/>
      <c r="P265" s="67" t="s">
        <v>373</v>
      </c>
      <c r="Q265" s="67" t="s">
        <v>1261</v>
      </c>
      <c r="R265" s="118" t="s">
        <v>242</v>
      </c>
      <c r="S265" s="70"/>
      <c r="T265" s="70"/>
      <c r="U265" s="70" t="s">
        <v>1262</v>
      </c>
      <c r="V265" s="71" t="s">
        <v>2185</v>
      </c>
      <c r="W265" s="72">
        <v>206</v>
      </c>
      <c r="X265" s="101" t="s">
        <v>2237</v>
      </c>
      <c r="Y265" s="74">
        <v>48</v>
      </c>
      <c r="Z265" s="75" t="s">
        <v>2248</v>
      </c>
      <c r="AA265" s="75">
        <v>16080307</v>
      </c>
      <c r="AB265" s="76">
        <v>77.400000000000006</v>
      </c>
      <c r="AC265" s="76">
        <f t="shared" si="4"/>
        <v>59.760000000000005</v>
      </c>
      <c r="AD265" s="77">
        <v>8</v>
      </c>
      <c r="AE265" s="77">
        <v>8</v>
      </c>
      <c r="AF265" s="78"/>
      <c r="AG265" s="120"/>
    </row>
    <row r="266" spans="1:33" ht="12.95" customHeight="1">
      <c r="A266" s="61">
        <v>264</v>
      </c>
      <c r="B266" s="62" t="s">
        <v>1274</v>
      </c>
      <c r="C266" s="63" t="s">
        <v>1270</v>
      </c>
      <c r="D266" s="64" t="s">
        <v>16</v>
      </c>
      <c r="E266" s="65" t="s">
        <v>1271</v>
      </c>
      <c r="F266" s="66" t="s">
        <v>1275</v>
      </c>
      <c r="G266" s="67" t="s">
        <v>86</v>
      </c>
      <c r="H266" s="68" t="s">
        <v>87</v>
      </c>
      <c r="I266" s="69" t="s">
        <v>1536</v>
      </c>
      <c r="J266" s="67" t="s">
        <v>109</v>
      </c>
      <c r="K266" s="67" t="s">
        <v>93</v>
      </c>
      <c r="L266" s="68" t="s">
        <v>200</v>
      </c>
      <c r="M266" s="67" t="s">
        <v>200</v>
      </c>
      <c r="N266" s="68" t="s">
        <v>95</v>
      </c>
      <c r="O266" s="67" t="s">
        <v>98</v>
      </c>
      <c r="P266" s="67" t="s">
        <v>1276</v>
      </c>
      <c r="Q266" s="67" t="s">
        <v>431</v>
      </c>
      <c r="R266" s="70" t="s">
        <v>206</v>
      </c>
      <c r="S266" s="70"/>
      <c r="T266" s="70"/>
      <c r="U266" s="70"/>
      <c r="V266" s="71" t="s">
        <v>2189</v>
      </c>
      <c r="W266" s="72">
        <v>207</v>
      </c>
      <c r="X266" s="101" t="s">
        <v>2237</v>
      </c>
      <c r="Y266" s="74">
        <v>89</v>
      </c>
      <c r="Z266" s="75" t="s">
        <v>2248</v>
      </c>
      <c r="AA266" s="75">
        <v>16080261</v>
      </c>
      <c r="AB266" s="76">
        <v>81.2</v>
      </c>
      <c r="AC266" s="76">
        <f t="shared" si="4"/>
        <v>85.88</v>
      </c>
      <c r="AD266" s="77">
        <v>7</v>
      </c>
      <c r="AE266" s="77">
        <v>7</v>
      </c>
      <c r="AF266" s="78" t="s">
        <v>2266</v>
      </c>
      <c r="AG266" s="120"/>
    </row>
    <row r="267" spans="1:33" ht="12.95" customHeight="1">
      <c r="A267" s="61">
        <v>269</v>
      </c>
      <c r="B267" s="62" t="s">
        <v>1289</v>
      </c>
      <c r="C267" s="63" t="s">
        <v>1270</v>
      </c>
      <c r="D267" s="64" t="s">
        <v>16</v>
      </c>
      <c r="E267" s="65" t="s">
        <v>1271</v>
      </c>
      <c r="F267" s="66" t="s">
        <v>1288</v>
      </c>
      <c r="G267" s="67" t="s">
        <v>86</v>
      </c>
      <c r="H267" s="68" t="s">
        <v>87</v>
      </c>
      <c r="I267" s="69" t="s">
        <v>1654</v>
      </c>
      <c r="J267" s="67" t="s">
        <v>88</v>
      </c>
      <c r="K267" s="67" t="s">
        <v>93</v>
      </c>
      <c r="L267" s="68" t="s">
        <v>210</v>
      </c>
      <c r="M267" s="67" t="s">
        <v>210</v>
      </c>
      <c r="N267" s="68" t="s">
        <v>95</v>
      </c>
      <c r="O267" s="67" t="s">
        <v>98</v>
      </c>
      <c r="P267" s="67" t="s">
        <v>609</v>
      </c>
      <c r="Q267" s="67" t="s">
        <v>431</v>
      </c>
      <c r="R267" s="70" t="s">
        <v>374</v>
      </c>
      <c r="S267" s="70"/>
      <c r="T267" s="70"/>
      <c r="U267" s="70"/>
      <c r="V267" s="71" t="s">
        <v>2194</v>
      </c>
      <c r="W267" s="72">
        <v>212</v>
      </c>
      <c r="X267" s="101" t="s">
        <v>2237</v>
      </c>
      <c r="Y267" s="74">
        <v>79.5</v>
      </c>
      <c r="Z267" s="75" t="s">
        <v>2248</v>
      </c>
      <c r="AA267" s="75">
        <v>16080265</v>
      </c>
      <c r="AB267" s="76">
        <v>79.900000000000006</v>
      </c>
      <c r="AC267" s="76">
        <f t="shared" si="4"/>
        <v>79.66</v>
      </c>
      <c r="AD267" s="77">
        <v>7</v>
      </c>
      <c r="AE267" s="77">
        <v>7</v>
      </c>
      <c r="AF267" s="78" t="s">
        <v>2266</v>
      </c>
      <c r="AG267" s="120"/>
    </row>
    <row r="268" spans="1:33" ht="12.95" customHeight="1">
      <c r="A268" s="61">
        <v>270</v>
      </c>
      <c r="B268" s="62" t="s">
        <v>1290</v>
      </c>
      <c r="C268" s="63" t="s">
        <v>1270</v>
      </c>
      <c r="D268" s="64" t="s">
        <v>16</v>
      </c>
      <c r="E268" s="65" t="s">
        <v>1271</v>
      </c>
      <c r="F268" s="66" t="s">
        <v>1291</v>
      </c>
      <c r="G268" s="67" t="s">
        <v>86</v>
      </c>
      <c r="H268" s="68" t="s">
        <v>87</v>
      </c>
      <c r="I268" s="69" t="s">
        <v>1680</v>
      </c>
      <c r="J268" s="67" t="s">
        <v>117</v>
      </c>
      <c r="K268" s="67" t="s">
        <v>89</v>
      </c>
      <c r="L268" s="68" t="s">
        <v>384</v>
      </c>
      <c r="M268" s="67" t="s">
        <v>384</v>
      </c>
      <c r="N268" s="68" t="s">
        <v>95</v>
      </c>
      <c r="O268" s="67" t="s">
        <v>98</v>
      </c>
      <c r="P268" s="67" t="s">
        <v>196</v>
      </c>
      <c r="Q268" s="67" t="s">
        <v>308</v>
      </c>
      <c r="R268" s="70" t="s">
        <v>222</v>
      </c>
      <c r="S268" s="70"/>
      <c r="T268" s="70"/>
      <c r="U268" s="70"/>
      <c r="V268" s="71" t="s">
        <v>2195</v>
      </c>
      <c r="W268" s="72">
        <v>212</v>
      </c>
      <c r="X268" s="101" t="s">
        <v>2237</v>
      </c>
      <c r="Y268" s="74">
        <v>81</v>
      </c>
      <c r="Z268" s="75" t="s">
        <v>2248</v>
      </c>
      <c r="AA268" s="75">
        <v>16080263</v>
      </c>
      <c r="AB268" s="76">
        <v>77.400000000000006</v>
      </c>
      <c r="AC268" s="76">
        <f t="shared" si="4"/>
        <v>79.56</v>
      </c>
      <c r="AD268" s="77">
        <v>7</v>
      </c>
      <c r="AE268" s="77">
        <v>7</v>
      </c>
      <c r="AF268" s="78" t="s">
        <v>2266</v>
      </c>
      <c r="AG268" s="120"/>
    </row>
    <row r="269" spans="1:33" ht="12.95" customHeight="1">
      <c r="A269" s="61">
        <v>268</v>
      </c>
      <c r="B269" s="62" t="s">
        <v>1286</v>
      </c>
      <c r="C269" s="63" t="s">
        <v>1270</v>
      </c>
      <c r="D269" s="64" t="s">
        <v>16</v>
      </c>
      <c r="E269" s="65" t="s">
        <v>1271</v>
      </c>
      <c r="F269" s="66" t="s">
        <v>1287</v>
      </c>
      <c r="G269" s="67" t="s">
        <v>86</v>
      </c>
      <c r="H269" s="68" t="s">
        <v>87</v>
      </c>
      <c r="I269" s="69" t="s">
        <v>1589</v>
      </c>
      <c r="J269" s="67" t="s">
        <v>92</v>
      </c>
      <c r="K269" s="67" t="s">
        <v>93</v>
      </c>
      <c r="L269" s="68" t="s">
        <v>244</v>
      </c>
      <c r="M269" s="67" t="s">
        <v>244</v>
      </c>
      <c r="N269" s="68" t="s">
        <v>95</v>
      </c>
      <c r="O269" s="67"/>
      <c r="P269" s="67" t="s">
        <v>331</v>
      </c>
      <c r="Q269" s="67" t="s">
        <v>261</v>
      </c>
      <c r="R269" s="70" t="s">
        <v>198</v>
      </c>
      <c r="S269" s="70"/>
      <c r="T269" s="70"/>
      <c r="U269" s="70"/>
      <c r="V269" s="71" t="s">
        <v>2193</v>
      </c>
      <c r="W269" s="72">
        <v>209</v>
      </c>
      <c r="X269" s="101" t="s">
        <v>2237</v>
      </c>
      <c r="Y269" s="74">
        <v>80.5</v>
      </c>
      <c r="Z269" s="75" t="s">
        <v>2248</v>
      </c>
      <c r="AA269" s="75">
        <v>16080264</v>
      </c>
      <c r="AB269" s="76">
        <v>77.099999999999994</v>
      </c>
      <c r="AC269" s="76">
        <f t="shared" si="4"/>
        <v>79.14</v>
      </c>
      <c r="AD269" s="77">
        <v>7</v>
      </c>
      <c r="AE269" s="77">
        <v>7</v>
      </c>
      <c r="AF269" s="78"/>
      <c r="AG269" s="120"/>
    </row>
    <row r="270" spans="1:33" ht="12.95" customHeight="1">
      <c r="A270" s="61">
        <v>267</v>
      </c>
      <c r="B270" s="62" t="s">
        <v>1284</v>
      </c>
      <c r="C270" s="63" t="s">
        <v>1270</v>
      </c>
      <c r="D270" s="64" t="s">
        <v>16</v>
      </c>
      <c r="E270" s="65" t="s">
        <v>1271</v>
      </c>
      <c r="F270" s="66" t="s">
        <v>1285</v>
      </c>
      <c r="G270" s="67" t="s">
        <v>86</v>
      </c>
      <c r="H270" s="68" t="s">
        <v>87</v>
      </c>
      <c r="I270" s="69" t="s">
        <v>1627</v>
      </c>
      <c r="J270" s="67" t="s">
        <v>92</v>
      </c>
      <c r="K270" s="67" t="s">
        <v>93</v>
      </c>
      <c r="L270" s="68" t="s">
        <v>314</v>
      </c>
      <c r="M270" s="67" t="s">
        <v>314</v>
      </c>
      <c r="N270" s="68" t="s">
        <v>95</v>
      </c>
      <c r="O270" s="67"/>
      <c r="P270" s="67" t="s">
        <v>232</v>
      </c>
      <c r="Q270" s="67" t="s">
        <v>430</v>
      </c>
      <c r="R270" s="70" t="s">
        <v>198</v>
      </c>
      <c r="S270" s="70"/>
      <c r="T270" s="70"/>
      <c r="U270" s="70"/>
      <c r="V270" s="71" t="s">
        <v>2192</v>
      </c>
      <c r="W270" s="72">
        <v>209</v>
      </c>
      <c r="X270" s="101" t="s">
        <v>2237</v>
      </c>
      <c r="Y270" s="74">
        <v>77</v>
      </c>
      <c r="Z270" s="75" t="s">
        <v>2248</v>
      </c>
      <c r="AA270" s="75">
        <v>16080268</v>
      </c>
      <c r="AB270" s="76">
        <v>77.8</v>
      </c>
      <c r="AC270" s="76">
        <f t="shared" si="4"/>
        <v>77.319999999999993</v>
      </c>
      <c r="AD270" s="77">
        <v>7</v>
      </c>
      <c r="AE270" s="77">
        <v>7</v>
      </c>
      <c r="AF270" s="78"/>
      <c r="AG270" s="120"/>
    </row>
    <row r="271" spans="1:33" ht="12.95" customHeight="1">
      <c r="A271" s="61">
        <v>265</v>
      </c>
      <c r="B271" s="62" t="s">
        <v>1279</v>
      </c>
      <c r="C271" s="63" t="s">
        <v>1270</v>
      </c>
      <c r="D271" s="64" t="s">
        <v>16</v>
      </c>
      <c r="E271" s="65" t="s">
        <v>1271</v>
      </c>
      <c r="F271" s="66" t="s">
        <v>1280</v>
      </c>
      <c r="G271" s="67" t="s">
        <v>86</v>
      </c>
      <c r="H271" s="68" t="s">
        <v>87</v>
      </c>
      <c r="I271" s="69" t="s">
        <v>1562</v>
      </c>
      <c r="J271" s="67" t="s">
        <v>88</v>
      </c>
      <c r="K271" s="67" t="s">
        <v>89</v>
      </c>
      <c r="L271" s="68" t="s">
        <v>200</v>
      </c>
      <c r="M271" s="67" t="s">
        <v>200</v>
      </c>
      <c r="N271" s="68" t="s">
        <v>95</v>
      </c>
      <c r="O271" s="67"/>
      <c r="P271" s="67" t="s">
        <v>204</v>
      </c>
      <c r="Q271" s="67" t="s">
        <v>205</v>
      </c>
      <c r="R271" s="70" t="s">
        <v>260</v>
      </c>
      <c r="S271" s="70"/>
      <c r="T271" s="70"/>
      <c r="U271" s="70"/>
      <c r="V271" s="71" t="s">
        <v>2190</v>
      </c>
      <c r="W271" s="72">
        <v>208</v>
      </c>
      <c r="X271" s="101" t="s">
        <v>2237</v>
      </c>
      <c r="Y271" s="74">
        <v>78</v>
      </c>
      <c r="Z271" s="75" t="s">
        <v>2248</v>
      </c>
      <c r="AA271" s="75">
        <v>16080267</v>
      </c>
      <c r="AB271" s="76">
        <v>74.3</v>
      </c>
      <c r="AC271" s="76">
        <f t="shared" si="4"/>
        <v>76.52</v>
      </c>
      <c r="AD271" s="77">
        <v>7</v>
      </c>
      <c r="AE271" s="77">
        <v>7</v>
      </c>
      <c r="AF271" s="78"/>
      <c r="AG271" s="120"/>
    </row>
    <row r="272" spans="1:33" ht="12.95" customHeight="1">
      <c r="A272" s="61">
        <v>271</v>
      </c>
      <c r="B272" s="62" t="s">
        <v>1292</v>
      </c>
      <c r="C272" s="63" t="s">
        <v>1270</v>
      </c>
      <c r="D272" s="64" t="s">
        <v>16</v>
      </c>
      <c r="E272" s="65" t="s">
        <v>1271</v>
      </c>
      <c r="F272" s="66" t="s">
        <v>1293</v>
      </c>
      <c r="G272" s="67" t="s">
        <v>101</v>
      </c>
      <c r="H272" s="68" t="s">
        <v>111</v>
      </c>
      <c r="I272" s="69" t="s">
        <v>1642</v>
      </c>
      <c r="J272" s="67" t="s">
        <v>92</v>
      </c>
      <c r="K272" s="67" t="s">
        <v>93</v>
      </c>
      <c r="L272" s="68" t="s">
        <v>257</v>
      </c>
      <c r="M272" s="67" t="s">
        <v>257</v>
      </c>
      <c r="N272" s="68" t="s">
        <v>95</v>
      </c>
      <c r="O272" s="67" t="s">
        <v>98</v>
      </c>
      <c r="P272" s="67" t="s">
        <v>302</v>
      </c>
      <c r="Q272" s="67" t="s">
        <v>364</v>
      </c>
      <c r="R272" s="70" t="s">
        <v>202</v>
      </c>
      <c r="S272" s="70"/>
      <c r="T272" s="70"/>
      <c r="U272" s="70"/>
      <c r="V272" s="71" t="s">
        <v>2196</v>
      </c>
      <c r="W272" s="72">
        <v>212</v>
      </c>
      <c r="X272" s="101" t="s">
        <v>2237</v>
      </c>
      <c r="Y272" s="74">
        <v>81.5</v>
      </c>
      <c r="Z272" s="75" t="s">
        <v>2248</v>
      </c>
      <c r="AA272" s="75">
        <v>16080262</v>
      </c>
      <c r="AB272" s="76">
        <v>67.8</v>
      </c>
      <c r="AC272" s="76">
        <f t="shared" si="4"/>
        <v>76.02</v>
      </c>
      <c r="AD272" s="77">
        <v>7</v>
      </c>
      <c r="AE272" s="77">
        <v>7</v>
      </c>
      <c r="AF272" s="78"/>
      <c r="AG272" s="120"/>
    </row>
    <row r="273" spans="1:34" ht="12.95" customHeight="1">
      <c r="A273" s="61">
        <v>266</v>
      </c>
      <c r="B273" s="62" t="s">
        <v>1281</v>
      </c>
      <c r="C273" s="63" t="s">
        <v>1270</v>
      </c>
      <c r="D273" s="64" t="s">
        <v>16</v>
      </c>
      <c r="E273" s="65" t="s">
        <v>1271</v>
      </c>
      <c r="F273" s="66" t="s">
        <v>1282</v>
      </c>
      <c r="G273" s="67" t="s">
        <v>86</v>
      </c>
      <c r="H273" s="68" t="s">
        <v>87</v>
      </c>
      <c r="I273" s="69" t="s">
        <v>1729</v>
      </c>
      <c r="J273" s="67" t="s">
        <v>109</v>
      </c>
      <c r="K273" s="67" t="s">
        <v>89</v>
      </c>
      <c r="L273" s="68" t="s">
        <v>200</v>
      </c>
      <c r="M273" s="67" t="s">
        <v>200</v>
      </c>
      <c r="N273" s="68" t="s">
        <v>95</v>
      </c>
      <c r="O273" s="67" t="s">
        <v>98</v>
      </c>
      <c r="P273" s="67" t="s">
        <v>1283</v>
      </c>
      <c r="Q273" s="67" t="s">
        <v>478</v>
      </c>
      <c r="R273" s="70" t="s">
        <v>218</v>
      </c>
      <c r="S273" s="70"/>
      <c r="T273" s="70"/>
      <c r="U273" s="70"/>
      <c r="V273" s="71" t="s">
        <v>2191</v>
      </c>
      <c r="W273" s="72">
        <v>208</v>
      </c>
      <c r="X273" s="101" t="s">
        <v>2237</v>
      </c>
      <c r="Y273" s="74">
        <v>76</v>
      </c>
      <c r="Z273" s="75" t="s">
        <v>2248</v>
      </c>
      <c r="AA273" s="75">
        <v>16080269</v>
      </c>
      <c r="AB273" s="76">
        <v>75.8</v>
      </c>
      <c r="AC273" s="76">
        <f t="shared" si="4"/>
        <v>75.92</v>
      </c>
      <c r="AD273" s="77">
        <v>7</v>
      </c>
      <c r="AE273" s="77">
        <v>7</v>
      </c>
      <c r="AF273" s="78"/>
      <c r="AG273" s="120"/>
    </row>
    <row r="274" spans="1:34" ht="12.95" customHeight="1">
      <c r="A274" s="61">
        <v>278</v>
      </c>
      <c r="B274" s="62" t="s">
        <v>1308</v>
      </c>
      <c r="C274" s="63" t="s">
        <v>1270</v>
      </c>
      <c r="D274" s="64" t="s">
        <v>16</v>
      </c>
      <c r="E274" s="65" t="s">
        <v>1271</v>
      </c>
      <c r="F274" s="66" t="s">
        <v>1309</v>
      </c>
      <c r="G274" s="67" t="s">
        <v>101</v>
      </c>
      <c r="H274" s="68" t="s">
        <v>87</v>
      </c>
      <c r="I274" s="69" t="s">
        <v>1520</v>
      </c>
      <c r="J274" s="67" t="s">
        <v>92</v>
      </c>
      <c r="K274" s="67" t="s">
        <v>93</v>
      </c>
      <c r="L274" s="68" t="s">
        <v>210</v>
      </c>
      <c r="M274" s="67" t="s">
        <v>210</v>
      </c>
      <c r="N274" s="68" t="s">
        <v>95</v>
      </c>
      <c r="O274" s="67" t="s">
        <v>98</v>
      </c>
      <c r="P274" s="67" t="s">
        <v>1310</v>
      </c>
      <c r="Q274" s="67" t="s">
        <v>379</v>
      </c>
      <c r="R274" s="70" t="s">
        <v>428</v>
      </c>
      <c r="S274" s="70"/>
      <c r="T274" s="70"/>
      <c r="U274" s="70"/>
      <c r="V274" s="71" t="s">
        <v>2203</v>
      </c>
      <c r="W274" s="72">
        <v>222</v>
      </c>
      <c r="X274" s="101" t="s">
        <v>2237</v>
      </c>
      <c r="Y274" s="74">
        <v>79</v>
      </c>
      <c r="Z274" s="75" t="s">
        <v>2248</v>
      </c>
      <c r="AA274" s="75">
        <v>16080266</v>
      </c>
      <c r="AB274" s="79">
        <v>0</v>
      </c>
      <c r="AC274" s="76">
        <f t="shared" si="4"/>
        <v>47.4</v>
      </c>
      <c r="AD274" s="77">
        <v>7</v>
      </c>
      <c r="AE274" s="77">
        <v>7</v>
      </c>
      <c r="AF274" s="78"/>
      <c r="AG274" s="120"/>
    </row>
    <row r="275" spans="1:34" ht="12.95" customHeight="1">
      <c r="A275" s="61">
        <v>279</v>
      </c>
      <c r="B275" s="62" t="s">
        <v>1311</v>
      </c>
      <c r="C275" s="63" t="s">
        <v>1270</v>
      </c>
      <c r="D275" s="64" t="s">
        <v>16</v>
      </c>
      <c r="E275" s="65" t="s">
        <v>1271</v>
      </c>
      <c r="F275" s="66" t="s">
        <v>307</v>
      </c>
      <c r="G275" s="67" t="s">
        <v>101</v>
      </c>
      <c r="H275" s="68" t="s">
        <v>87</v>
      </c>
      <c r="I275" s="69" t="s">
        <v>1621</v>
      </c>
      <c r="J275" s="67" t="s">
        <v>92</v>
      </c>
      <c r="K275" s="67" t="s">
        <v>93</v>
      </c>
      <c r="L275" s="68" t="s">
        <v>200</v>
      </c>
      <c r="M275" s="67" t="s">
        <v>200</v>
      </c>
      <c r="N275" s="68" t="s">
        <v>95</v>
      </c>
      <c r="O275" s="67" t="s">
        <v>98</v>
      </c>
      <c r="P275" s="67" t="s">
        <v>1312</v>
      </c>
      <c r="Q275" s="67" t="s">
        <v>410</v>
      </c>
      <c r="R275" s="70" t="s">
        <v>213</v>
      </c>
      <c r="S275" s="70"/>
      <c r="T275" s="70"/>
      <c r="U275" s="70"/>
      <c r="V275" s="71" t="s">
        <v>2204</v>
      </c>
      <c r="W275" s="72">
        <v>223</v>
      </c>
      <c r="X275" s="101" t="s">
        <v>2237</v>
      </c>
      <c r="Y275" s="74">
        <v>76</v>
      </c>
      <c r="Z275" s="75" t="s">
        <v>2248</v>
      </c>
      <c r="AA275" s="75">
        <v>16080270</v>
      </c>
      <c r="AB275" s="79">
        <v>0</v>
      </c>
      <c r="AC275" s="76">
        <f t="shared" si="4"/>
        <v>45.6</v>
      </c>
      <c r="AD275" s="77">
        <v>7</v>
      </c>
      <c r="AE275" s="77">
        <v>7</v>
      </c>
      <c r="AF275" s="78"/>
      <c r="AG275" s="120"/>
    </row>
    <row r="276" spans="1:34" ht="12.95" customHeight="1">
      <c r="A276" s="61">
        <v>277</v>
      </c>
      <c r="B276" s="62" t="s">
        <v>1304</v>
      </c>
      <c r="C276" s="63" t="s">
        <v>1272</v>
      </c>
      <c r="D276" s="64" t="s">
        <v>16</v>
      </c>
      <c r="E276" s="65" t="s">
        <v>1273</v>
      </c>
      <c r="F276" s="66" t="s">
        <v>1305</v>
      </c>
      <c r="G276" s="67" t="s">
        <v>86</v>
      </c>
      <c r="H276" s="68" t="s">
        <v>87</v>
      </c>
      <c r="I276" s="69" t="s">
        <v>1730</v>
      </c>
      <c r="J276" s="67" t="s">
        <v>109</v>
      </c>
      <c r="K276" s="67" t="s">
        <v>93</v>
      </c>
      <c r="L276" s="68" t="s">
        <v>210</v>
      </c>
      <c r="M276" s="67" t="s">
        <v>210</v>
      </c>
      <c r="N276" s="68" t="s">
        <v>95</v>
      </c>
      <c r="O276" s="67" t="s">
        <v>98</v>
      </c>
      <c r="P276" s="67" t="s">
        <v>232</v>
      </c>
      <c r="Q276" s="67" t="s">
        <v>624</v>
      </c>
      <c r="R276" s="70" t="s">
        <v>202</v>
      </c>
      <c r="S276" s="70"/>
      <c r="T276" s="70"/>
      <c r="U276" s="70"/>
      <c r="V276" s="71" t="s">
        <v>2202</v>
      </c>
      <c r="W276" s="72">
        <v>217</v>
      </c>
      <c r="X276" s="101" t="s">
        <v>2237</v>
      </c>
      <c r="Y276" s="74">
        <v>79</v>
      </c>
      <c r="Z276" s="75" t="s">
        <v>2248</v>
      </c>
      <c r="AA276" s="75">
        <v>16080272</v>
      </c>
      <c r="AB276" s="76">
        <v>81.900000000000006</v>
      </c>
      <c r="AC276" s="76">
        <f t="shared" si="4"/>
        <v>80.16</v>
      </c>
      <c r="AD276" s="77">
        <v>8</v>
      </c>
      <c r="AE276" s="77">
        <v>8</v>
      </c>
      <c r="AF276" s="78" t="s">
        <v>2266</v>
      </c>
      <c r="AG276" s="120"/>
    </row>
    <row r="277" spans="1:34" ht="12.95" customHeight="1">
      <c r="A277" s="61">
        <v>276</v>
      </c>
      <c r="B277" s="62" t="s">
        <v>1302</v>
      </c>
      <c r="C277" s="63" t="s">
        <v>1272</v>
      </c>
      <c r="D277" s="64" t="s">
        <v>16</v>
      </c>
      <c r="E277" s="65" t="s">
        <v>1273</v>
      </c>
      <c r="F277" s="66" t="s">
        <v>1303</v>
      </c>
      <c r="G277" s="67" t="s">
        <v>86</v>
      </c>
      <c r="H277" s="68" t="s">
        <v>87</v>
      </c>
      <c r="I277" s="69" t="s">
        <v>1572</v>
      </c>
      <c r="J277" s="67" t="s">
        <v>88</v>
      </c>
      <c r="K277" s="67" t="s">
        <v>89</v>
      </c>
      <c r="L277" s="68" t="s">
        <v>226</v>
      </c>
      <c r="M277" s="67" t="s">
        <v>226</v>
      </c>
      <c r="N277" s="68" t="s">
        <v>95</v>
      </c>
      <c r="O277" s="67" t="s">
        <v>98</v>
      </c>
      <c r="P277" s="67" t="s">
        <v>665</v>
      </c>
      <c r="Q277" s="67" t="s">
        <v>303</v>
      </c>
      <c r="R277" s="70" t="s">
        <v>248</v>
      </c>
      <c r="S277" s="70"/>
      <c r="T277" s="70"/>
      <c r="U277" s="70"/>
      <c r="V277" s="71" t="s">
        <v>2201</v>
      </c>
      <c r="W277" s="72">
        <v>216</v>
      </c>
      <c r="X277" s="101" t="s">
        <v>2237</v>
      </c>
      <c r="Y277" s="74">
        <v>76.5</v>
      </c>
      <c r="Z277" s="75" t="s">
        <v>2248</v>
      </c>
      <c r="AA277" s="75">
        <v>16080273</v>
      </c>
      <c r="AB277" s="76">
        <v>80.7</v>
      </c>
      <c r="AC277" s="76">
        <f t="shared" si="4"/>
        <v>78.180000000000007</v>
      </c>
      <c r="AD277" s="77">
        <v>8</v>
      </c>
      <c r="AE277" s="77">
        <v>8</v>
      </c>
      <c r="AF277" s="78"/>
      <c r="AG277" s="120"/>
    </row>
    <row r="278" spans="1:34" ht="12.95" customHeight="1">
      <c r="A278" s="61">
        <v>272</v>
      </c>
      <c r="B278" s="62" t="s">
        <v>1294</v>
      </c>
      <c r="C278" s="63" t="s">
        <v>1272</v>
      </c>
      <c r="D278" s="64" t="s">
        <v>16</v>
      </c>
      <c r="E278" s="65" t="s">
        <v>1273</v>
      </c>
      <c r="F278" s="66" t="s">
        <v>1295</v>
      </c>
      <c r="G278" s="67" t="s">
        <v>86</v>
      </c>
      <c r="H278" s="68" t="s">
        <v>87</v>
      </c>
      <c r="I278" s="69" t="s">
        <v>1640</v>
      </c>
      <c r="J278" s="67" t="s">
        <v>92</v>
      </c>
      <c r="K278" s="67" t="s">
        <v>93</v>
      </c>
      <c r="L278" s="68" t="s">
        <v>244</v>
      </c>
      <c r="M278" s="67" t="s">
        <v>244</v>
      </c>
      <c r="N278" s="68" t="s">
        <v>95</v>
      </c>
      <c r="O278" s="67"/>
      <c r="P278" s="67" t="s">
        <v>232</v>
      </c>
      <c r="Q278" s="67" t="s">
        <v>211</v>
      </c>
      <c r="R278" s="70" t="s">
        <v>198</v>
      </c>
      <c r="S278" s="70"/>
      <c r="T278" s="70"/>
      <c r="U278" s="70"/>
      <c r="V278" s="71" t="s">
        <v>2197</v>
      </c>
      <c r="W278" s="72">
        <v>213</v>
      </c>
      <c r="X278" s="101" t="s">
        <v>2237</v>
      </c>
      <c r="Y278" s="74">
        <v>80</v>
      </c>
      <c r="Z278" s="75" t="s">
        <v>2248</v>
      </c>
      <c r="AA278" s="75">
        <v>16080271</v>
      </c>
      <c r="AB278" s="76">
        <v>75.2</v>
      </c>
      <c r="AC278" s="76">
        <f t="shared" si="4"/>
        <v>78.08</v>
      </c>
      <c r="AD278" s="77">
        <v>8</v>
      </c>
      <c r="AE278" s="77">
        <v>8</v>
      </c>
      <c r="AF278" s="78"/>
      <c r="AG278" s="120"/>
    </row>
    <row r="279" spans="1:34" ht="12.95" customHeight="1">
      <c r="A279" s="61">
        <v>275</v>
      </c>
      <c r="B279" s="62" t="s">
        <v>1300</v>
      </c>
      <c r="C279" s="63" t="s">
        <v>1277</v>
      </c>
      <c r="D279" s="64" t="s">
        <v>16</v>
      </c>
      <c r="E279" s="65" t="s">
        <v>1278</v>
      </c>
      <c r="F279" s="66" t="s">
        <v>1301</v>
      </c>
      <c r="G279" s="67" t="s">
        <v>86</v>
      </c>
      <c r="H279" s="68" t="s">
        <v>87</v>
      </c>
      <c r="I279" s="69" t="s">
        <v>1659</v>
      </c>
      <c r="J279" s="67" t="s">
        <v>92</v>
      </c>
      <c r="K279" s="67" t="s">
        <v>93</v>
      </c>
      <c r="L279" s="68" t="s">
        <v>314</v>
      </c>
      <c r="M279" s="67" t="s">
        <v>314</v>
      </c>
      <c r="N279" s="68" t="s">
        <v>95</v>
      </c>
      <c r="O279" s="67" t="s">
        <v>98</v>
      </c>
      <c r="P279" s="67" t="s">
        <v>302</v>
      </c>
      <c r="Q279" s="67" t="s">
        <v>418</v>
      </c>
      <c r="R279" s="70" t="s">
        <v>202</v>
      </c>
      <c r="S279" s="70"/>
      <c r="T279" s="70"/>
      <c r="U279" s="70"/>
      <c r="V279" s="71" t="s">
        <v>2200</v>
      </c>
      <c r="W279" s="72">
        <v>215</v>
      </c>
      <c r="X279" s="101" t="s">
        <v>2237</v>
      </c>
      <c r="Y279" s="74">
        <v>73.5</v>
      </c>
      <c r="Z279" s="75" t="s">
        <v>2248</v>
      </c>
      <c r="AA279" s="75">
        <v>16080276</v>
      </c>
      <c r="AB279" s="76">
        <v>77.5</v>
      </c>
      <c r="AC279" s="76">
        <f t="shared" si="4"/>
        <v>75.099999999999994</v>
      </c>
      <c r="AD279" s="77">
        <v>8</v>
      </c>
      <c r="AE279" s="77">
        <v>8</v>
      </c>
      <c r="AF279" s="78" t="s">
        <v>2266</v>
      </c>
      <c r="AG279" s="120"/>
    </row>
    <row r="280" spans="1:34" ht="12.95" customHeight="1">
      <c r="A280" s="61">
        <v>273</v>
      </c>
      <c r="B280" s="62" t="s">
        <v>1296</v>
      </c>
      <c r="C280" s="63" t="s">
        <v>1277</v>
      </c>
      <c r="D280" s="64" t="s">
        <v>16</v>
      </c>
      <c r="E280" s="65" t="s">
        <v>1278</v>
      </c>
      <c r="F280" s="66" t="s">
        <v>1297</v>
      </c>
      <c r="G280" s="67" t="s">
        <v>86</v>
      </c>
      <c r="H280" s="68" t="s">
        <v>87</v>
      </c>
      <c r="I280" s="69" t="s">
        <v>1513</v>
      </c>
      <c r="J280" s="67" t="s">
        <v>92</v>
      </c>
      <c r="K280" s="67" t="s">
        <v>93</v>
      </c>
      <c r="L280" s="68" t="s">
        <v>217</v>
      </c>
      <c r="M280" s="67" t="s">
        <v>217</v>
      </c>
      <c r="N280" s="68" t="s">
        <v>95</v>
      </c>
      <c r="O280" s="67"/>
      <c r="P280" s="67" t="s">
        <v>196</v>
      </c>
      <c r="Q280" s="67" t="s">
        <v>440</v>
      </c>
      <c r="R280" s="70" t="s">
        <v>202</v>
      </c>
      <c r="S280" s="70"/>
      <c r="T280" s="70"/>
      <c r="U280" s="70"/>
      <c r="V280" s="71" t="s">
        <v>2198</v>
      </c>
      <c r="W280" s="72">
        <v>214</v>
      </c>
      <c r="X280" s="101" t="s">
        <v>2237</v>
      </c>
      <c r="Y280" s="74">
        <v>74</v>
      </c>
      <c r="Z280" s="75" t="s">
        <v>2248</v>
      </c>
      <c r="AA280" s="75">
        <v>16080275</v>
      </c>
      <c r="AB280" s="76">
        <v>74.5</v>
      </c>
      <c r="AC280" s="76">
        <f t="shared" si="4"/>
        <v>74.2</v>
      </c>
      <c r="AD280" s="77">
        <v>8</v>
      </c>
      <c r="AE280" s="77">
        <v>8</v>
      </c>
      <c r="AF280" s="78"/>
      <c r="AG280" s="120"/>
    </row>
    <row r="281" spans="1:34" ht="12.95" customHeight="1">
      <c r="A281" s="61">
        <v>274</v>
      </c>
      <c r="B281" s="62" t="s">
        <v>1298</v>
      </c>
      <c r="C281" s="63" t="s">
        <v>1277</v>
      </c>
      <c r="D281" s="64" t="s">
        <v>16</v>
      </c>
      <c r="E281" s="65" t="s">
        <v>1278</v>
      </c>
      <c r="F281" s="66" t="s">
        <v>1299</v>
      </c>
      <c r="G281" s="67" t="s">
        <v>86</v>
      </c>
      <c r="H281" s="68" t="s">
        <v>87</v>
      </c>
      <c r="I281" s="69" t="s">
        <v>1622</v>
      </c>
      <c r="J281" s="67" t="s">
        <v>92</v>
      </c>
      <c r="K281" s="67" t="s">
        <v>93</v>
      </c>
      <c r="L281" s="68" t="s">
        <v>286</v>
      </c>
      <c r="M281" s="67" t="s">
        <v>286</v>
      </c>
      <c r="N281" s="68" t="s">
        <v>95</v>
      </c>
      <c r="O281" s="67" t="s">
        <v>98</v>
      </c>
      <c r="P281" s="67" t="s">
        <v>302</v>
      </c>
      <c r="Q281" s="67" t="s">
        <v>303</v>
      </c>
      <c r="R281" s="70" t="s">
        <v>202</v>
      </c>
      <c r="S281" s="70"/>
      <c r="T281" s="70"/>
      <c r="U281" s="70"/>
      <c r="V281" s="71" t="s">
        <v>2199</v>
      </c>
      <c r="W281" s="72">
        <v>215</v>
      </c>
      <c r="X281" s="101" t="s">
        <v>2237</v>
      </c>
      <c r="Y281" s="74">
        <v>75</v>
      </c>
      <c r="Z281" s="75" t="s">
        <v>2248</v>
      </c>
      <c r="AA281" s="75">
        <v>16080274</v>
      </c>
      <c r="AB281" s="76">
        <v>71.599999999999994</v>
      </c>
      <c r="AC281" s="76">
        <f t="shared" si="4"/>
        <v>73.64</v>
      </c>
      <c r="AD281" s="77">
        <v>8</v>
      </c>
      <c r="AE281" s="77">
        <v>8</v>
      </c>
      <c r="AF281" s="78"/>
      <c r="AG281" s="120"/>
    </row>
    <row r="282" spans="1:34" s="2" customFormat="1" ht="12.95" customHeight="1">
      <c r="A282" s="61">
        <v>281</v>
      </c>
      <c r="B282" s="62" t="s">
        <v>1318</v>
      </c>
      <c r="C282" s="63" t="s">
        <v>1317</v>
      </c>
      <c r="D282" s="99" t="s">
        <v>1002</v>
      </c>
      <c r="E282" s="65" t="s">
        <v>1314</v>
      </c>
      <c r="F282" s="66" t="s">
        <v>1319</v>
      </c>
      <c r="G282" s="65" t="s">
        <v>86</v>
      </c>
      <c r="H282" s="68" t="s">
        <v>87</v>
      </c>
      <c r="I282" s="102" t="s">
        <v>1539</v>
      </c>
      <c r="J282" s="65" t="s">
        <v>92</v>
      </c>
      <c r="K282" s="65" t="s">
        <v>93</v>
      </c>
      <c r="L282" s="62" t="s">
        <v>1039</v>
      </c>
      <c r="M282" s="65" t="s">
        <v>1039</v>
      </c>
      <c r="N282" s="62" t="s">
        <v>91</v>
      </c>
      <c r="O282" s="65"/>
      <c r="P282" s="65" t="s">
        <v>1074</v>
      </c>
      <c r="Q282" s="65" t="s">
        <v>1053</v>
      </c>
      <c r="R282" s="100" t="s">
        <v>1038</v>
      </c>
      <c r="S282" s="100"/>
      <c r="T282" s="100"/>
      <c r="U282" s="100"/>
      <c r="V282" s="71" t="s">
        <v>2206</v>
      </c>
      <c r="W282" s="72">
        <v>227</v>
      </c>
      <c r="X282" s="101" t="s">
        <v>2237</v>
      </c>
      <c r="Y282" s="74">
        <v>79</v>
      </c>
      <c r="Z282" s="75" t="s">
        <v>2248</v>
      </c>
      <c r="AA282" s="75">
        <v>16080277</v>
      </c>
      <c r="AB282" s="76">
        <v>81.7</v>
      </c>
      <c r="AC282" s="76">
        <f t="shared" si="4"/>
        <v>80.08</v>
      </c>
      <c r="AD282" s="77">
        <v>8</v>
      </c>
      <c r="AE282" s="77">
        <v>8</v>
      </c>
      <c r="AF282" s="78" t="s">
        <v>2266</v>
      </c>
      <c r="AG282" s="120"/>
      <c r="AH282" s="1"/>
    </row>
    <row r="283" spans="1:34" s="2" customFormat="1" ht="12.95" customHeight="1">
      <c r="A283" s="61">
        <v>282</v>
      </c>
      <c r="B283" s="62" t="s">
        <v>1320</v>
      </c>
      <c r="C283" s="63" t="s">
        <v>1313</v>
      </c>
      <c r="D283" s="99" t="s">
        <v>1036</v>
      </c>
      <c r="E283" s="65" t="s">
        <v>1314</v>
      </c>
      <c r="F283" s="66" t="s">
        <v>1321</v>
      </c>
      <c r="G283" s="65" t="s">
        <v>1118</v>
      </c>
      <c r="H283" s="68" t="s">
        <v>87</v>
      </c>
      <c r="I283" s="102" t="s">
        <v>1620</v>
      </c>
      <c r="J283" s="65" t="s">
        <v>109</v>
      </c>
      <c r="K283" s="65" t="s">
        <v>93</v>
      </c>
      <c r="L283" s="62" t="s">
        <v>1322</v>
      </c>
      <c r="M283" s="65" t="s">
        <v>1322</v>
      </c>
      <c r="N283" s="62" t="s">
        <v>95</v>
      </c>
      <c r="O283" s="65"/>
      <c r="P283" s="65" t="s">
        <v>1323</v>
      </c>
      <c r="Q283" s="65" t="s">
        <v>1053</v>
      </c>
      <c r="R283" s="100" t="s">
        <v>1324</v>
      </c>
      <c r="S283" s="100"/>
      <c r="T283" s="100"/>
      <c r="U283" s="100"/>
      <c r="V283" s="71" t="s">
        <v>2207</v>
      </c>
      <c r="W283" s="72">
        <v>228</v>
      </c>
      <c r="X283" s="101" t="s">
        <v>2237</v>
      </c>
      <c r="Y283" s="74">
        <v>72</v>
      </c>
      <c r="Z283" s="75" t="s">
        <v>2248</v>
      </c>
      <c r="AA283" s="75">
        <v>16080278</v>
      </c>
      <c r="AB283" s="76">
        <v>74.099999999999994</v>
      </c>
      <c r="AC283" s="76">
        <f t="shared" si="4"/>
        <v>72.84</v>
      </c>
      <c r="AD283" s="77">
        <v>8</v>
      </c>
      <c r="AE283" s="77">
        <v>8</v>
      </c>
      <c r="AF283" s="78"/>
      <c r="AG283" s="120"/>
      <c r="AH283" s="1"/>
    </row>
    <row r="284" spans="1:34" s="2" customFormat="1" ht="12.95" customHeight="1">
      <c r="A284" s="61">
        <v>280</v>
      </c>
      <c r="B284" s="62" t="s">
        <v>1315</v>
      </c>
      <c r="C284" s="63" t="s">
        <v>1313</v>
      </c>
      <c r="D284" s="99" t="s">
        <v>1036</v>
      </c>
      <c r="E284" s="65" t="s">
        <v>1314</v>
      </c>
      <c r="F284" s="66" t="s">
        <v>1316</v>
      </c>
      <c r="G284" s="65" t="s">
        <v>86</v>
      </c>
      <c r="H284" s="68" t="s">
        <v>87</v>
      </c>
      <c r="I284" s="102" t="s">
        <v>1647</v>
      </c>
      <c r="J284" s="65" t="s">
        <v>92</v>
      </c>
      <c r="K284" s="65" t="s">
        <v>93</v>
      </c>
      <c r="L284" s="62" t="s">
        <v>1046</v>
      </c>
      <c r="M284" s="65" t="s">
        <v>1046</v>
      </c>
      <c r="N284" s="62" t="s">
        <v>91</v>
      </c>
      <c r="O284" s="65"/>
      <c r="P284" s="65" t="s">
        <v>1162</v>
      </c>
      <c r="Q284" s="65" t="s">
        <v>1080</v>
      </c>
      <c r="R284" s="100" t="s">
        <v>1041</v>
      </c>
      <c r="S284" s="100"/>
      <c r="T284" s="100"/>
      <c r="U284" s="100"/>
      <c r="V284" s="71" t="s">
        <v>2205</v>
      </c>
      <c r="W284" s="72">
        <v>226</v>
      </c>
      <c r="X284" s="101" t="s">
        <v>2237</v>
      </c>
      <c r="Y284" s="74">
        <v>68.5</v>
      </c>
      <c r="Z284" s="75" t="s">
        <v>2248</v>
      </c>
      <c r="AA284" s="75">
        <v>16080279</v>
      </c>
      <c r="AB284" s="76">
        <v>77.8</v>
      </c>
      <c r="AC284" s="76">
        <f t="shared" si="4"/>
        <v>72.22</v>
      </c>
      <c r="AD284" s="77">
        <v>8</v>
      </c>
      <c r="AE284" s="77">
        <v>8</v>
      </c>
      <c r="AF284" s="78"/>
      <c r="AG284" s="120"/>
      <c r="AH284" s="1"/>
    </row>
    <row r="285" spans="1:34" s="2" customFormat="1" ht="12.95" customHeight="1">
      <c r="A285" s="61">
        <v>287</v>
      </c>
      <c r="B285" s="103" t="s">
        <v>1344</v>
      </c>
      <c r="C285" s="63" t="s">
        <v>1331</v>
      </c>
      <c r="D285" s="104" t="s">
        <v>16</v>
      </c>
      <c r="E285" s="65" t="s">
        <v>1332</v>
      </c>
      <c r="F285" s="66" t="s">
        <v>1345</v>
      </c>
      <c r="G285" s="107" t="s">
        <v>86</v>
      </c>
      <c r="H285" s="68" t="s">
        <v>87</v>
      </c>
      <c r="I285" s="106" t="s">
        <v>1555</v>
      </c>
      <c r="J285" s="107" t="s">
        <v>88</v>
      </c>
      <c r="K285" s="107" t="s">
        <v>93</v>
      </c>
      <c r="L285" s="108" t="s">
        <v>217</v>
      </c>
      <c r="M285" s="107" t="s">
        <v>217</v>
      </c>
      <c r="N285" s="108" t="s">
        <v>91</v>
      </c>
      <c r="O285" s="107"/>
      <c r="P285" s="107" t="s">
        <v>291</v>
      </c>
      <c r="Q285" s="107" t="s">
        <v>261</v>
      </c>
      <c r="R285" s="109" t="s">
        <v>202</v>
      </c>
      <c r="S285" s="109"/>
      <c r="T285" s="109"/>
      <c r="U285" s="109"/>
      <c r="V285" s="71" t="s">
        <v>2212</v>
      </c>
      <c r="W285" s="72">
        <v>234</v>
      </c>
      <c r="X285" s="101" t="s">
        <v>2237</v>
      </c>
      <c r="Y285" s="74">
        <v>84.5</v>
      </c>
      <c r="Z285" s="75" t="s">
        <v>2248</v>
      </c>
      <c r="AA285" s="75">
        <v>16080280</v>
      </c>
      <c r="AB285" s="76">
        <v>80</v>
      </c>
      <c r="AC285" s="76">
        <f t="shared" si="4"/>
        <v>82.699999999999989</v>
      </c>
      <c r="AD285" s="77">
        <v>8</v>
      </c>
      <c r="AE285" s="77">
        <v>8</v>
      </c>
      <c r="AF285" s="78" t="s">
        <v>2266</v>
      </c>
      <c r="AG285" s="120"/>
    </row>
    <row r="286" spans="1:34" s="2" customFormat="1" ht="12" customHeight="1">
      <c r="A286" s="61">
        <v>285</v>
      </c>
      <c r="B286" s="108" t="s">
        <v>1337</v>
      </c>
      <c r="C286" s="63" t="s">
        <v>1331</v>
      </c>
      <c r="D286" s="104" t="s">
        <v>16</v>
      </c>
      <c r="E286" s="65" t="s">
        <v>1332</v>
      </c>
      <c r="F286" s="66" t="s">
        <v>1338</v>
      </c>
      <c r="G286" s="107" t="s">
        <v>101</v>
      </c>
      <c r="H286" s="68" t="s">
        <v>87</v>
      </c>
      <c r="I286" s="106" t="s">
        <v>1604</v>
      </c>
      <c r="J286" s="107" t="s">
        <v>88</v>
      </c>
      <c r="K286" s="107" t="s">
        <v>89</v>
      </c>
      <c r="L286" s="108" t="s">
        <v>200</v>
      </c>
      <c r="M286" s="107" t="s">
        <v>200</v>
      </c>
      <c r="N286" s="108" t="s">
        <v>91</v>
      </c>
      <c r="O286" s="107"/>
      <c r="P286" s="107" t="s">
        <v>505</v>
      </c>
      <c r="Q286" s="107" t="s">
        <v>351</v>
      </c>
      <c r="R286" s="109" t="s">
        <v>248</v>
      </c>
      <c r="S286" s="109"/>
      <c r="T286" s="109"/>
      <c r="U286" s="109"/>
      <c r="V286" s="71" t="s">
        <v>2210</v>
      </c>
      <c r="W286" s="72">
        <v>229</v>
      </c>
      <c r="X286" s="101" t="s">
        <v>2237</v>
      </c>
      <c r="Y286" s="74">
        <v>77.5</v>
      </c>
      <c r="Z286" s="75" t="s">
        <v>2248</v>
      </c>
      <c r="AA286" s="75">
        <v>16080282</v>
      </c>
      <c r="AB286" s="76">
        <v>79.099999999999994</v>
      </c>
      <c r="AC286" s="76">
        <f t="shared" si="4"/>
        <v>78.14</v>
      </c>
      <c r="AD286" s="77">
        <v>8</v>
      </c>
      <c r="AE286" s="77">
        <v>8</v>
      </c>
      <c r="AF286" s="78" t="s">
        <v>2266</v>
      </c>
      <c r="AG286" s="120"/>
    </row>
    <row r="287" spans="1:34" s="2" customFormat="1" ht="12.95" customHeight="1">
      <c r="A287" s="61">
        <v>289</v>
      </c>
      <c r="B287" s="103" t="s">
        <v>1348</v>
      </c>
      <c r="C287" s="63" t="s">
        <v>1331</v>
      </c>
      <c r="D287" s="104" t="s">
        <v>16</v>
      </c>
      <c r="E287" s="65" t="s">
        <v>1332</v>
      </c>
      <c r="F287" s="66" t="s">
        <v>1349</v>
      </c>
      <c r="G287" s="107" t="s">
        <v>86</v>
      </c>
      <c r="H287" s="68" t="s">
        <v>87</v>
      </c>
      <c r="I287" s="106" t="s">
        <v>1488</v>
      </c>
      <c r="J287" s="107" t="s">
        <v>88</v>
      </c>
      <c r="K287" s="107" t="s">
        <v>89</v>
      </c>
      <c r="L287" s="108" t="s">
        <v>200</v>
      </c>
      <c r="M287" s="107" t="s">
        <v>200</v>
      </c>
      <c r="N287" s="108" t="s">
        <v>91</v>
      </c>
      <c r="O287" s="107"/>
      <c r="P287" s="107" t="s">
        <v>237</v>
      </c>
      <c r="Q287" s="107" t="s">
        <v>351</v>
      </c>
      <c r="R287" s="109" t="s">
        <v>258</v>
      </c>
      <c r="S287" s="109"/>
      <c r="T287" s="109"/>
      <c r="U287" s="109"/>
      <c r="V287" s="71" t="s">
        <v>2214</v>
      </c>
      <c r="W287" s="72">
        <v>236</v>
      </c>
      <c r="X287" s="101" t="s">
        <v>2237</v>
      </c>
      <c r="Y287" s="74">
        <v>80.5</v>
      </c>
      <c r="Z287" s="75" t="s">
        <v>2248</v>
      </c>
      <c r="AA287" s="75">
        <v>16080281</v>
      </c>
      <c r="AB287" s="76">
        <v>73.5</v>
      </c>
      <c r="AC287" s="76">
        <f t="shared" si="4"/>
        <v>77.7</v>
      </c>
      <c r="AD287" s="77">
        <v>8</v>
      </c>
      <c r="AE287" s="77">
        <v>8</v>
      </c>
      <c r="AF287" s="78"/>
      <c r="AG287" s="120"/>
    </row>
    <row r="288" spans="1:34" s="2" customFormat="1" ht="12.95" customHeight="1">
      <c r="A288" s="61">
        <v>292</v>
      </c>
      <c r="B288" s="103" t="s">
        <v>1355</v>
      </c>
      <c r="C288" s="63" t="s">
        <v>1331</v>
      </c>
      <c r="D288" s="104" t="s">
        <v>16</v>
      </c>
      <c r="E288" s="65" t="s">
        <v>1332</v>
      </c>
      <c r="F288" s="66" t="s">
        <v>1306</v>
      </c>
      <c r="G288" s="107" t="s">
        <v>86</v>
      </c>
      <c r="H288" s="68" t="s">
        <v>87</v>
      </c>
      <c r="I288" s="106" t="s">
        <v>1637</v>
      </c>
      <c r="J288" s="107" t="s">
        <v>88</v>
      </c>
      <c r="K288" s="107" t="s">
        <v>93</v>
      </c>
      <c r="L288" s="108" t="s">
        <v>300</v>
      </c>
      <c r="M288" s="107" t="s">
        <v>199</v>
      </c>
      <c r="N288" s="108" t="s">
        <v>91</v>
      </c>
      <c r="O288" s="107"/>
      <c r="P288" s="107" t="s">
        <v>315</v>
      </c>
      <c r="Q288" s="107" t="s">
        <v>361</v>
      </c>
      <c r="R288" s="109" t="s">
        <v>248</v>
      </c>
      <c r="S288" s="109"/>
      <c r="T288" s="109"/>
      <c r="U288" s="109"/>
      <c r="V288" s="71" t="s">
        <v>2217</v>
      </c>
      <c r="W288" s="72">
        <v>240</v>
      </c>
      <c r="X288" s="101" t="s">
        <v>2237</v>
      </c>
      <c r="Y288" s="74">
        <v>72.5</v>
      </c>
      <c r="Z288" s="75" t="s">
        <v>2248</v>
      </c>
      <c r="AA288" s="75">
        <v>16080286</v>
      </c>
      <c r="AB288" s="76">
        <v>81.2</v>
      </c>
      <c r="AC288" s="76">
        <f t="shared" si="4"/>
        <v>75.98</v>
      </c>
      <c r="AD288" s="77">
        <v>8</v>
      </c>
      <c r="AE288" s="77">
        <v>8</v>
      </c>
      <c r="AF288" s="78"/>
      <c r="AG288" s="120"/>
    </row>
    <row r="289" spans="1:34" s="2" customFormat="1" ht="12.95" customHeight="1">
      <c r="A289" s="61">
        <v>286</v>
      </c>
      <c r="B289" s="103" t="s">
        <v>1342</v>
      </c>
      <c r="C289" s="63" t="s">
        <v>1331</v>
      </c>
      <c r="D289" s="104" t="s">
        <v>16</v>
      </c>
      <c r="E289" s="65" t="s">
        <v>1332</v>
      </c>
      <c r="F289" s="66" t="s">
        <v>1343</v>
      </c>
      <c r="G289" s="107" t="s">
        <v>86</v>
      </c>
      <c r="H289" s="68" t="s">
        <v>87</v>
      </c>
      <c r="I289" s="106" t="s">
        <v>1731</v>
      </c>
      <c r="J289" s="107" t="s">
        <v>88</v>
      </c>
      <c r="K289" s="107" t="s">
        <v>93</v>
      </c>
      <c r="L289" s="108" t="s">
        <v>195</v>
      </c>
      <c r="M289" s="107" t="s">
        <v>195</v>
      </c>
      <c r="N289" s="108" t="s">
        <v>91</v>
      </c>
      <c r="O289" s="107"/>
      <c r="P289" s="107" t="s">
        <v>336</v>
      </c>
      <c r="Q289" s="107" t="s">
        <v>276</v>
      </c>
      <c r="R289" s="109" t="s">
        <v>345</v>
      </c>
      <c r="S289" s="109"/>
      <c r="T289" s="109"/>
      <c r="U289" s="109"/>
      <c r="V289" s="71" t="s">
        <v>2211</v>
      </c>
      <c r="W289" s="72">
        <v>234</v>
      </c>
      <c r="X289" s="101" t="s">
        <v>2237</v>
      </c>
      <c r="Y289" s="74">
        <v>73</v>
      </c>
      <c r="Z289" s="75" t="s">
        <v>2248</v>
      </c>
      <c r="AA289" s="75">
        <v>16080284</v>
      </c>
      <c r="AB289" s="76">
        <v>71.599999999999994</v>
      </c>
      <c r="AC289" s="76">
        <f t="shared" si="4"/>
        <v>72.44</v>
      </c>
      <c r="AD289" s="77">
        <v>8</v>
      </c>
      <c r="AE289" s="77">
        <v>8</v>
      </c>
      <c r="AF289" s="78"/>
      <c r="AG289" s="120"/>
    </row>
    <row r="290" spans="1:34" s="2" customFormat="1" ht="12.95" customHeight="1">
      <c r="A290" s="61">
        <v>288</v>
      </c>
      <c r="B290" s="103" t="s">
        <v>1346</v>
      </c>
      <c r="C290" s="63" t="s">
        <v>1331</v>
      </c>
      <c r="D290" s="104" t="s">
        <v>16</v>
      </c>
      <c r="E290" s="65" t="s">
        <v>1332</v>
      </c>
      <c r="F290" s="66" t="s">
        <v>621</v>
      </c>
      <c r="G290" s="107" t="s">
        <v>86</v>
      </c>
      <c r="H290" s="68" t="s">
        <v>87</v>
      </c>
      <c r="I290" s="106" t="s">
        <v>1732</v>
      </c>
      <c r="J290" s="107" t="s">
        <v>92</v>
      </c>
      <c r="K290" s="107" t="s">
        <v>93</v>
      </c>
      <c r="L290" s="108" t="s">
        <v>257</v>
      </c>
      <c r="M290" s="107" t="s">
        <v>257</v>
      </c>
      <c r="N290" s="108" t="s">
        <v>91</v>
      </c>
      <c r="O290" s="107"/>
      <c r="P290" s="107" t="s">
        <v>1347</v>
      </c>
      <c r="Q290" s="107" t="s">
        <v>885</v>
      </c>
      <c r="R290" s="109" t="s">
        <v>317</v>
      </c>
      <c r="S290" s="109"/>
      <c r="T290" s="109"/>
      <c r="U290" s="109"/>
      <c r="V290" s="71" t="s">
        <v>2213</v>
      </c>
      <c r="W290" s="72">
        <v>235</v>
      </c>
      <c r="X290" s="101" t="s">
        <v>2237</v>
      </c>
      <c r="Y290" s="74">
        <v>73.5</v>
      </c>
      <c r="Z290" s="75" t="s">
        <v>2248</v>
      </c>
      <c r="AA290" s="75">
        <v>16080283</v>
      </c>
      <c r="AB290" s="76">
        <v>69.599999999999994</v>
      </c>
      <c r="AC290" s="76">
        <f t="shared" si="4"/>
        <v>71.94</v>
      </c>
      <c r="AD290" s="77">
        <v>8</v>
      </c>
      <c r="AE290" s="77">
        <v>8</v>
      </c>
      <c r="AF290" s="78"/>
      <c r="AG290" s="120"/>
    </row>
    <row r="291" spans="1:34" s="2" customFormat="1" ht="12.95" customHeight="1">
      <c r="A291" s="61">
        <v>290</v>
      </c>
      <c r="B291" s="103" t="s">
        <v>1350</v>
      </c>
      <c r="C291" s="63" t="s">
        <v>1331</v>
      </c>
      <c r="D291" s="104" t="s">
        <v>16</v>
      </c>
      <c r="E291" s="65" t="s">
        <v>1332</v>
      </c>
      <c r="F291" s="66" t="s">
        <v>1351</v>
      </c>
      <c r="G291" s="107" t="s">
        <v>101</v>
      </c>
      <c r="H291" s="68" t="s">
        <v>161</v>
      </c>
      <c r="I291" s="106" t="s">
        <v>1722</v>
      </c>
      <c r="J291" s="107" t="s">
        <v>88</v>
      </c>
      <c r="K291" s="107" t="s">
        <v>93</v>
      </c>
      <c r="L291" s="108" t="s">
        <v>239</v>
      </c>
      <c r="M291" s="107" t="s">
        <v>239</v>
      </c>
      <c r="N291" s="108" t="s">
        <v>95</v>
      </c>
      <c r="O291" s="107" t="s">
        <v>98</v>
      </c>
      <c r="P291" s="107" t="s">
        <v>204</v>
      </c>
      <c r="Q291" s="107" t="s">
        <v>347</v>
      </c>
      <c r="R291" s="109" t="s">
        <v>202</v>
      </c>
      <c r="S291" s="109"/>
      <c r="T291" s="109"/>
      <c r="U291" s="109"/>
      <c r="V291" s="71" t="s">
        <v>2215</v>
      </c>
      <c r="W291" s="72">
        <v>237</v>
      </c>
      <c r="X291" s="101" t="s">
        <v>2237</v>
      </c>
      <c r="Y291" s="74">
        <v>72.5</v>
      </c>
      <c r="Z291" s="75" t="s">
        <v>2248</v>
      </c>
      <c r="AA291" s="75">
        <v>16080285</v>
      </c>
      <c r="AB291" s="79">
        <v>0</v>
      </c>
      <c r="AC291" s="76">
        <f t="shared" si="4"/>
        <v>43.5</v>
      </c>
      <c r="AD291" s="77">
        <v>8</v>
      </c>
      <c r="AE291" s="77">
        <v>8</v>
      </c>
      <c r="AF291" s="78"/>
      <c r="AG291" s="120"/>
    </row>
    <row r="292" spans="1:34" s="2" customFormat="1" ht="12.95" customHeight="1">
      <c r="A292" s="61">
        <v>294</v>
      </c>
      <c r="B292" s="103" t="s">
        <v>1358</v>
      </c>
      <c r="C292" s="63" t="s">
        <v>1339</v>
      </c>
      <c r="D292" s="104" t="s">
        <v>16</v>
      </c>
      <c r="E292" s="65" t="s">
        <v>1340</v>
      </c>
      <c r="F292" s="66" t="s">
        <v>1359</v>
      </c>
      <c r="G292" s="107" t="s">
        <v>86</v>
      </c>
      <c r="H292" s="68" t="s">
        <v>87</v>
      </c>
      <c r="I292" s="106" t="s">
        <v>1630</v>
      </c>
      <c r="J292" s="107" t="s">
        <v>109</v>
      </c>
      <c r="K292" s="107" t="s">
        <v>93</v>
      </c>
      <c r="L292" s="108" t="s">
        <v>210</v>
      </c>
      <c r="M292" s="107" t="s">
        <v>210</v>
      </c>
      <c r="N292" s="108" t="s">
        <v>95</v>
      </c>
      <c r="O292" s="107" t="s">
        <v>98</v>
      </c>
      <c r="P292" s="107" t="s">
        <v>232</v>
      </c>
      <c r="Q292" s="107" t="s">
        <v>421</v>
      </c>
      <c r="R292" s="109" t="s">
        <v>198</v>
      </c>
      <c r="S292" s="109"/>
      <c r="T292" s="109"/>
      <c r="U292" s="109"/>
      <c r="V292" s="71" t="s">
        <v>2219</v>
      </c>
      <c r="W292" s="72">
        <v>242</v>
      </c>
      <c r="X292" s="101" t="s">
        <v>2237</v>
      </c>
      <c r="Y292" s="74">
        <v>73</v>
      </c>
      <c r="Z292" s="75" t="s">
        <v>2248</v>
      </c>
      <c r="AA292" s="75">
        <v>16080287</v>
      </c>
      <c r="AB292" s="76">
        <v>77.900000000000006</v>
      </c>
      <c r="AC292" s="76">
        <f t="shared" si="4"/>
        <v>74.960000000000008</v>
      </c>
      <c r="AD292" s="77">
        <v>8</v>
      </c>
      <c r="AE292" s="77">
        <v>8</v>
      </c>
      <c r="AF292" s="78" t="s">
        <v>2266</v>
      </c>
      <c r="AG292" s="120"/>
    </row>
    <row r="293" spans="1:34" s="2" customFormat="1" ht="12.95" customHeight="1">
      <c r="A293" s="61">
        <v>298</v>
      </c>
      <c r="B293" s="103" t="s">
        <v>1367</v>
      </c>
      <c r="C293" s="63" t="s">
        <v>1339</v>
      </c>
      <c r="D293" s="104" t="s">
        <v>16</v>
      </c>
      <c r="E293" s="65" t="s">
        <v>1340</v>
      </c>
      <c r="F293" s="66" t="s">
        <v>1368</v>
      </c>
      <c r="G293" s="107" t="s">
        <v>101</v>
      </c>
      <c r="H293" s="68" t="s">
        <v>87</v>
      </c>
      <c r="I293" s="106" t="s">
        <v>1733</v>
      </c>
      <c r="J293" s="107" t="s">
        <v>92</v>
      </c>
      <c r="K293" s="107" t="s">
        <v>93</v>
      </c>
      <c r="L293" s="108" t="s">
        <v>244</v>
      </c>
      <c r="M293" s="107" t="s">
        <v>244</v>
      </c>
      <c r="N293" s="108" t="s">
        <v>95</v>
      </c>
      <c r="O293" s="107" t="s">
        <v>98</v>
      </c>
      <c r="P293" s="107" t="s">
        <v>643</v>
      </c>
      <c r="Q293" s="107" t="s">
        <v>379</v>
      </c>
      <c r="R293" s="109" t="s">
        <v>198</v>
      </c>
      <c r="S293" s="109"/>
      <c r="T293" s="109"/>
      <c r="U293" s="109"/>
      <c r="V293" s="71" t="s">
        <v>2223</v>
      </c>
      <c r="W293" s="72">
        <v>242</v>
      </c>
      <c r="X293" s="101" t="s">
        <v>2237</v>
      </c>
      <c r="Y293" s="74">
        <v>68</v>
      </c>
      <c r="Z293" s="75" t="s">
        <v>2248</v>
      </c>
      <c r="AA293" s="75">
        <v>16080289</v>
      </c>
      <c r="AB293" s="76">
        <v>77.8</v>
      </c>
      <c r="AC293" s="76">
        <f t="shared" si="4"/>
        <v>71.92</v>
      </c>
      <c r="AD293" s="77">
        <v>8</v>
      </c>
      <c r="AE293" s="77">
        <v>8</v>
      </c>
      <c r="AF293" s="78" t="s">
        <v>2266</v>
      </c>
      <c r="AG293" s="120"/>
    </row>
    <row r="294" spans="1:34" s="2" customFormat="1" ht="12.95" customHeight="1">
      <c r="A294" s="61">
        <v>297</v>
      </c>
      <c r="B294" s="103" t="s">
        <v>1365</v>
      </c>
      <c r="C294" s="63" t="s">
        <v>1339</v>
      </c>
      <c r="D294" s="104" t="s">
        <v>16</v>
      </c>
      <c r="E294" s="65" t="s">
        <v>1340</v>
      </c>
      <c r="F294" s="66" t="s">
        <v>1366</v>
      </c>
      <c r="G294" s="107" t="s">
        <v>86</v>
      </c>
      <c r="H294" s="68" t="s">
        <v>87</v>
      </c>
      <c r="I294" s="106" t="s">
        <v>1586</v>
      </c>
      <c r="J294" s="107" t="s">
        <v>92</v>
      </c>
      <c r="K294" s="107" t="s">
        <v>93</v>
      </c>
      <c r="L294" s="108" t="s">
        <v>413</v>
      </c>
      <c r="M294" s="107" t="s">
        <v>413</v>
      </c>
      <c r="N294" s="108" t="s">
        <v>95</v>
      </c>
      <c r="O294" s="107" t="s">
        <v>98</v>
      </c>
      <c r="P294" s="107" t="s">
        <v>232</v>
      </c>
      <c r="Q294" s="107" t="s">
        <v>421</v>
      </c>
      <c r="R294" s="109" t="s">
        <v>202</v>
      </c>
      <c r="S294" s="109"/>
      <c r="T294" s="109"/>
      <c r="U294" s="109"/>
      <c r="V294" s="71" t="s">
        <v>2222</v>
      </c>
      <c r="W294" s="72">
        <v>242</v>
      </c>
      <c r="X294" s="101" t="s">
        <v>2237</v>
      </c>
      <c r="Y294" s="74">
        <v>68</v>
      </c>
      <c r="Z294" s="75" t="s">
        <v>2248</v>
      </c>
      <c r="AA294" s="75">
        <v>16080288</v>
      </c>
      <c r="AB294" s="76">
        <v>77.599999999999994</v>
      </c>
      <c r="AC294" s="76">
        <f t="shared" si="4"/>
        <v>71.84</v>
      </c>
      <c r="AD294" s="77">
        <v>8</v>
      </c>
      <c r="AE294" s="77">
        <v>8</v>
      </c>
      <c r="AF294" s="78"/>
      <c r="AG294" s="120"/>
    </row>
    <row r="295" spans="1:34" s="2" customFormat="1" ht="12.95" customHeight="1">
      <c r="A295" s="61">
        <v>295</v>
      </c>
      <c r="B295" s="103" t="s">
        <v>1360</v>
      </c>
      <c r="C295" s="63" t="s">
        <v>1339</v>
      </c>
      <c r="D295" s="104" t="s">
        <v>16</v>
      </c>
      <c r="E295" s="65" t="s">
        <v>1340</v>
      </c>
      <c r="F295" s="66" t="s">
        <v>1361</v>
      </c>
      <c r="G295" s="107" t="s">
        <v>86</v>
      </c>
      <c r="H295" s="68" t="s">
        <v>115</v>
      </c>
      <c r="I295" s="106" t="s">
        <v>1661</v>
      </c>
      <c r="J295" s="107" t="s">
        <v>88</v>
      </c>
      <c r="K295" s="107" t="s">
        <v>93</v>
      </c>
      <c r="L295" s="108" t="s">
        <v>286</v>
      </c>
      <c r="M295" s="107" t="s">
        <v>286</v>
      </c>
      <c r="N295" s="108" t="s">
        <v>95</v>
      </c>
      <c r="O295" s="107" t="s">
        <v>98</v>
      </c>
      <c r="P295" s="107" t="s">
        <v>204</v>
      </c>
      <c r="Q295" s="107" t="s">
        <v>379</v>
      </c>
      <c r="R295" s="109" t="s">
        <v>198</v>
      </c>
      <c r="S295" s="109"/>
      <c r="T295" s="109"/>
      <c r="U295" s="109"/>
      <c r="V295" s="71" t="s">
        <v>2220</v>
      </c>
      <c r="W295" s="72">
        <v>242</v>
      </c>
      <c r="X295" s="101" t="s">
        <v>2237</v>
      </c>
      <c r="Y295" s="74">
        <v>60</v>
      </c>
      <c r="Z295" s="75" t="s">
        <v>2248</v>
      </c>
      <c r="AA295" s="75">
        <v>16080292</v>
      </c>
      <c r="AB295" s="76">
        <v>81</v>
      </c>
      <c r="AC295" s="76">
        <f t="shared" si="4"/>
        <v>68.400000000000006</v>
      </c>
      <c r="AD295" s="77">
        <v>8</v>
      </c>
      <c r="AE295" s="77">
        <v>8</v>
      </c>
      <c r="AF295" s="78"/>
      <c r="AG295" s="120"/>
    </row>
    <row r="296" spans="1:34" s="2" customFormat="1" ht="12.95" customHeight="1">
      <c r="A296" s="61">
        <v>296</v>
      </c>
      <c r="B296" s="103" t="s">
        <v>1362</v>
      </c>
      <c r="C296" s="63" t="s">
        <v>1339</v>
      </c>
      <c r="D296" s="104" t="s">
        <v>16</v>
      </c>
      <c r="E296" s="65" t="s">
        <v>1340</v>
      </c>
      <c r="F296" s="66" t="s">
        <v>1363</v>
      </c>
      <c r="G296" s="107" t="s">
        <v>86</v>
      </c>
      <c r="H296" s="68" t="s">
        <v>87</v>
      </c>
      <c r="I296" s="106" t="s">
        <v>1546</v>
      </c>
      <c r="J296" s="107" t="s">
        <v>92</v>
      </c>
      <c r="K296" s="107" t="s">
        <v>93</v>
      </c>
      <c r="L296" s="108" t="s">
        <v>210</v>
      </c>
      <c r="M296" s="107" t="s">
        <v>210</v>
      </c>
      <c r="N296" s="108" t="s">
        <v>95</v>
      </c>
      <c r="O296" s="107" t="s">
        <v>98</v>
      </c>
      <c r="P296" s="107" t="s">
        <v>1364</v>
      </c>
      <c r="Q296" s="107" t="s">
        <v>379</v>
      </c>
      <c r="R296" s="109" t="s">
        <v>198</v>
      </c>
      <c r="S296" s="109" t="s">
        <v>216</v>
      </c>
      <c r="T296" s="109"/>
      <c r="U296" s="109"/>
      <c r="V296" s="71" t="s">
        <v>2221</v>
      </c>
      <c r="W296" s="72">
        <v>242</v>
      </c>
      <c r="X296" s="101" t="s">
        <v>2237</v>
      </c>
      <c r="Y296" s="74">
        <v>67</v>
      </c>
      <c r="Z296" s="75" t="s">
        <v>2248</v>
      </c>
      <c r="AA296" s="75">
        <v>16080290</v>
      </c>
      <c r="AB296" s="76">
        <v>69</v>
      </c>
      <c r="AC296" s="76">
        <f t="shared" si="4"/>
        <v>67.8</v>
      </c>
      <c r="AD296" s="77">
        <v>8</v>
      </c>
      <c r="AE296" s="77">
        <v>8</v>
      </c>
      <c r="AF296" s="78"/>
      <c r="AG296" s="120"/>
    </row>
    <row r="297" spans="1:34" s="2" customFormat="1" ht="12.95" customHeight="1">
      <c r="A297" s="61">
        <v>299</v>
      </c>
      <c r="B297" s="103" t="s">
        <v>1369</v>
      </c>
      <c r="C297" s="63" t="s">
        <v>1339</v>
      </c>
      <c r="D297" s="104" t="s">
        <v>16</v>
      </c>
      <c r="E297" s="65" t="s">
        <v>1340</v>
      </c>
      <c r="F297" s="66" t="s">
        <v>1370</v>
      </c>
      <c r="G297" s="107" t="s">
        <v>86</v>
      </c>
      <c r="H297" s="68" t="s">
        <v>163</v>
      </c>
      <c r="I297" s="106" t="s">
        <v>1458</v>
      </c>
      <c r="J297" s="107" t="s">
        <v>109</v>
      </c>
      <c r="K297" s="107" t="s">
        <v>89</v>
      </c>
      <c r="L297" s="108" t="s">
        <v>1227</v>
      </c>
      <c r="M297" s="107" t="s">
        <v>1227</v>
      </c>
      <c r="N297" s="108" t="s">
        <v>95</v>
      </c>
      <c r="O297" s="107" t="s">
        <v>98</v>
      </c>
      <c r="P297" s="107" t="s">
        <v>204</v>
      </c>
      <c r="Q297" s="107" t="s">
        <v>382</v>
      </c>
      <c r="R297" s="109" t="s">
        <v>212</v>
      </c>
      <c r="S297" s="109"/>
      <c r="T297" s="109" t="s">
        <v>1371</v>
      </c>
      <c r="U297" s="109" t="s">
        <v>679</v>
      </c>
      <c r="V297" s="71" t="s">
        <v>2224</v>
      </c>
      <c r="W297" s="72">
        <v>242</v>
      </c>
      <c r="X297" s="101" t="s">
        <v>2237</v>
      </c>
      <c r="Y297" s="74">
        <v>61</v>
      </c>
      <c r="Z297" s="75" t="s">
        <v>2248</v>
      </c>
      <c r="AA297" s="75">
        <v>16080291</v>
      </c>
      <c r="AB297" s="79">
        <v>0</v>
      </c>
      <c r="AC297" s="76">
        <f t="shared" si="4"/>
        <v>36.6</v>
      </c>
      <c r="AD297" s="77">
        <v>8</v>
      </c>
      <c r="AE297" s="77">
        <v>8</v>
      </c>
      <c r="AF297" s="78"/>
      <c r="AG297" s="120"/>
    </row>
    <row r="298" spans="1:34" s="2" customFormat="1" ht="12.95" customHeight="1">
      <c r="A298" s="61">
        <v>300</v>
      </c>
      <c r="B298" s="103" t="s">
        <v>1372</v>
      </c>
      <c r="C298" s="63" t="s">
        <v>1325</v>
      </c>
      <c r="D298" s="104" t="s">
        <v>16</v>
      </c>
      <c r="E298" s="65" t="s">
        <v>1326</v>
      </c>
      <c r="F298" s="66" t="s">
        <v>1373</v>
      </c>
      <c r="G298" s="107" t="s">
        <v>101</v>
      </c>
      <c r="H298" s="68" t="s">
        <v>87</v>
      </c>
      <c r="I298" s="106" t="s">
        <v>1505</v>
      </c>
      <c r="J298" s="107" t="s">
        <v>88</v>
      </c>
      <c r="K298" s="107" t="s">
        <v>93</v>
      </c>
      <c r="L298" s="108" t="s">
        <v>210</v>
      </c>
      <c r="M298" s="107" t="s">
        <v>210</v>
      </c>
      <c r="N298" s="108" t="s">
        <v>95</v>
      </c>
      <c r="O298" s="107" t="s">
        <v>98</v>
      </c>
      <c r="P298" s="107" t="s">
        <v>460</v>
      </c>
      <c r="Q298" s="107" t="s">
        <v>211</v>
      </c>
      <c r="R298" s="109" t="s">
        <v>202</v>
      </c>
      <c r="S298" s="109" t="s">
        <v>346</v>
      </c>
      <c r="T298" s="109"/>
      <c r="U298" s="109"/>
      <c r="V298" s="71" t="s">
        <v>2225</v>
      </c>
      <c r="W298" s="72">
        <v>242</v>
      </c>
      <c r="X298" s="101" t="s">
        <v>2237</v>
      </c>
      <c r="Y298" s="74">
        <v>82.5</v>
      </c>
      <c r="Z298" s="75" t="s">
        <v>2248</v>
      </c>
      <c r="AA298" s="75">
        <v>16080293</v>
      </c>
      <c r="AB298" s="76">
        <v>83.6</v>
      </c>
      <c r="AC298" s="76">
        <f t="shared" si="4"/>
        <v>82.94</v>
      </c>
      <c r="AD298" s="77">
        <v>8</v>
      </c>
      <c r="AE298" s="77">
        <v>8</v>
      </c>
      <c r="AF298" s="78" t="s">
        <v>2266</v>
      </c>
      <c r="AG298" s="120"/>
    </row>
    <row r="299" spans="1:34" s="2" customFormat="1" ht="12.95" customHeight="1">
      <c r="A299" s="61">
        <v>303</v>
      </c>
      <c r="B299" s="103" t="s">
        <v>1379</v>
      </c>
      <c r="C299" s="63" t="s">
        <v>1325</v>
      </c>
      <c r="D299" s="104" t="s">
        <v>16</v>
      </c>
      <c r="E299" s="65" t="s">
        <v>1326</v>
      </c>
      <c r="F299" s="66" t="s">
        <v>1380</v>
      </c>
      <c r="G299" s="107" t="s">
        <v>86</v>
      </c>
      <c r="H299" s="68" t="s">
        <v>87</v>
      </c>
      <c r="I299" s="106" t="s">
        <v>1734</v>
      </c>
      <c r="J299" s="107" t="s">
        <v>92</v>
      </c>
      <c r="K299" s="107" t="s">
        <v>93</v>
      </c>
      <c r="L299" s="108" t="s">
        <v>200</v>
      </c>
      <c r="M299" s="107" t="s">
        <v>200</v>
      </c>
      <c r="N299" s="108" t="s">
        <v>95</v>
      </c>
      <c r="O299" s="107" t="s">
        <v>98</v>
      </c>
      <c r="P299" s="107" t="s">
        <v>331</v>
      </c>
      <c r="Q299" s="107" t="s">
        <v>280</v>
      </c>
      <c r="R299" s="109" t="s">
        <v>198</v>
      </c>
      <c r="S299" s="109"/>
      <c r="T299" s="109"/>
      <c r="U299" s="109"/>
      <c r="V299" s="71" t="s">
        <v>2228</v>
      </c>
      <c r="W299" s="72">
        <v>245</v>
      </c>
      <c r="X299" s="101" t="s">
        <v>2237</v>
      </c>
      <c r="Y299" s="74">
        <v>78.5</v>
      </c>
      <c r="Z299" s="75" t="s">
        <v>2248</v>
      </c>
      <c r="AA299" s="75">
        <v>16080294</v>
      </c>
      <c r="AB299" s="76">
        <v>83.6</v>
      </c>
      <c r="AC299" s="76">
        <f t="shared" si="4"/>
        <v>80.539999999999992</v>
      </c>
      <c r="AD299" s="77">
        <v>8</v>
      </c>
      <c r="AE299" s="77">
        <v>8</v>
      </c>
      <c r="AF299" s="78" t="s">
        <v>2266</v>
      </c>
      <c r="AG299" s="120"/>
    </row>
    <row r="300" spans="1:34" s="2" customFormat="1" ht="12.95" customHeight="1">
      <c r="A300" s="61">
        <v>291</v>
      </c>
      <c r="B300" s="103" t="s">
        <v>1353</v>
      </c>
      <c r="C300" s="63" t="s">
        <v>1325</v>
      </c>
      <c r="D300" s="104" t="s">
        <v>16</v>
      </c>
      <c r="E300" s="65" t="s">
        <v>1326</v>
      </c>
      <c r="F300" s="66" t="s">
        <v>1354</v>
      </c>
      <c r="G300" s="107" t="s">
        <v>86</v>
      </c>
      <c r="H300" s="68" t="s">
        <v>87</v>
      </c>
      <c r="I300" s="106" t="s">
        <v>1519</v>
      </c>
      <c r="J300" s="107" t="s">
        <v>88</v>
      </c>
      <c r="K300" s="107" t="s">
        <v>93</v>
      </c>
      <c r="L300" s="108" t="s">
        <v>244</v>
      </c>
      <c r="M300" s="107" t="s">
        <v>244</v>
      </c>
      <c r="N300" s="108" t="s">
        <v>91</v>
      </c>
      <c r="O300" s="107"/>
      <c r="P300" s="107" t="s">
        <v>1352</v>
      </c>
      <c r="Q300" s="107" t="s">
        <v>877</v>
      </c>
      <c r="R300" s="109" t="s">
        <v>213</v>
      </c>
      <c r="S300" s="109"/>
      <c r="T300" s="109"/>
      <c r="U300" s="109"/>
      <c r="V300" s="71" t="s">
        <v>2216</v>
      </c>
      <c r="W300" s="72">
        <v>239</v>
      </c>
      <c r="X300" s="101" t="s">
        <v>2237</v>
      </c>
      <c r="Y300" s="74">
        <v>77.5</v>
      </c>
      <c r="Z300" s="75" t="s">
        <v>2248</v>
      </c>
      <c r="AA300" s="75">
        <v>16080295</v>
      </c>
      <c r="AB300" s="76">
        <v>74.2</v>
      </c>
      <c r="AC300" s="76">
        <f t="shared" si="4"/>
        <v>76.180000000000007</v>
      </c>
      <c r="AD300" s="77">
        <v>8</v>
      </c>
      <c r="AE300" s="77">
        <v>8</v>
      </c>
      <c r="AF300" s="78"/>
      <c r="AG300" s="120"/>
    </row>
    <row r="301" spans="1:34" s="39" customFormat="1" ht="12.95" customHeight="1">
      <c r="A301" s="61">
        <v>293</v>
      </c>
      <c r="B301" s="103" t="s">
        <v>1356</v>
      </c>
      <c r="C301" s="63" t="s">
        <v>1325</v>
      </c>
      <c r="D301" s="104" t="s">
        <v>16</v>
      </c>
      <c r="E301" s="65" t="s">
        <v>1326</v>
      </c>
      <c r="F301" s="66" t="s">
        <v>1357</v>
      </c>
      <c r="G301" s="107" t="s">
        <v>86</v>
      </c>
      <c r="H301" s="68" t="s">
        <v>87</v>
      </c>
      <c r="I301" s="106" t="s">
        <v>1620</v>
      </c>
      <c r="J301" s="107" t="s">
        <v>92</v>
      </c>
      <c r="K301" s="107" t="s">
        <v>93</v>
      </c>
      <c r="L301" s="108" t="s">
        <v>244</v>
      </c>
      <c r="M301" s="107" t="s">
        <v>244</v>
      </c>
      <c r="N301" s="108" t="s">
        <v>91</v>
      </c>
      <c r="O301" s="107"/>
      <c r="P301" s="107" t="s">
        <v>313</v>
      </c>
      <c r="Q301" s="107" t="s">
        <v>475</v>
      </c>
      <c r="R301" s="109" t="s">
        <v>218</v>
      </c>
      <c r="S301" s="109"/>
      <c r="T301" s="109"/>
      <c r="U301" s="109"/>
      <c r="V301" s="71" t="s">
        <v>2218</v>
      </c>
      <c r="W301" s="72">
        <v>241</v>
      </c>
      <c r="X301" s="101" t="s">
        <v>2237</v>
      </c>
      <c r="Y301" s="74">
        <v>72.5</v>
      </c>
      <c r="Z301" s="75" t="s">
        <v>2248</v>
      </c>
      <c r="AA301" s="75">
        <v>16080297</v>
      </c>
      <c r="AB301" s="76">
        <v>81.3</v>
      </c>
      <c r="AC301" s="76">
        <f t="shared" si="4"/>
        <v>76.02000000000001</v>
      </c>
      <c r="AD301" s="77">
        <v>8</v>
      </c>
      <c r="AE301" s="77">
        <v>8</v>
      </c>
      <c r="AF301" s="78"/>
      <c r="AG301" s="120"/>
      <c r="AH301" s="2"/>
    </row>
    <row r="302" spans="1:34" s="39" customFormat="1" ht="12.95" customHeight="1">
      <c r="A302" s="61">
        <v>283</v>
      </c>
      <c r="B302" s="108" t="s">
        <v>1327</v>
      </c>
      <c r="C302" s="63" t="s">
        <v>1325</v>
      </c>
      <c r="D302" s="104" t="s">
        <v>16</v>
      </c>
      <c r="E302" s="65" t="s">
        <v>1326</v>
      </c>
      <c r="F302" s="66" t="s">
        <v>1328</v>
      </c>
      <c r="G302" s="107" t="s">
        <v>86</v>
      </c>
      <c r="H302" s="68" t="s">
        <v>87</v>
      </c>
      <c r="I302" s="106" t="s">
        <v>1491</v>
      </c>
      <c r="J302" s="107" t="s">
        <v>92</v>
      </c>
      <c r="K302" s="107" t="s">
        <v>89</v>
      </c>
      <c r="L302" s="108" t="s">
        <v>1329</v>
      </c>
      <c r="M302" s="107" t="s">
        <v>1329</v>
      </c>
      <c r="N302" s="108" t="s">
        <v>95</v>
      </c>
      <c r="O302" s="107" t="s">
        <v>98</v>
      </c>
      <c r="P302" s="107" t="s">
        <v>232</v>
      </c>
      <c r="Q302" s="107" t="s">
        <v>253</v>
      </c>
      <c r="R302" s="109" t="s">
        <v>198</v>
      </c>
      <c r="S302" s="109" t="s">
        <v>1330</v>
      </c>
      <c r="T302" s="109"/>
      <c r="U302" s="109"/>
      <c r="V302" s="71" t="s">
        <v>2208</v>
      </c>
      <c r="W302" s="72">
        <v>229</v>
      </c>
      <c r="X302" s="101" t="s">
        <v>2237</v>
      </c>
      <c r="Y302" s="74">
        <v>73</v>
      </c>
      <c r="Z302" s="75" t="s">
        <v>2248</v>
      </c>
      <c r="AA302" s="75">
        <v>16080296</v>
      </c>
      <c r="AB302" s="76">
        <v>77.599999999999994</v>
      </c>
      <c r="AC302" s="76">
        <f t="shared" si="4"/>
        <v>74.84</v>
      </c>
      <c r="AD302" s="77">
        <v>8</v>
      </c>
      <c r="AE302" s="77">
        <v>8</v>
      </c>
      <c r="AF302" s="78"/>
      <c r="AG302" s="120"/>
      <c r="AH302" s="2"/>
    </row>
    <row r="303" spans="1:34" s="39" customFormat="1" ht="12.95" customHeight="1">
      <c r="A303" s="61">
        <v>301</v>
      </c>
      <c r="B303" s="103" t="s">
        <v>1374</v>
      </c>
      <c r="C303" s="63" t="s">
        <v>1325</v>
      </c>
      <c r="D303" s="104" t="s">
        <v>16</v>
      </c>
      <c r="E303" s="65" t="s">
        <v>1326</v>
      </c>
      <c r="F303" s="66" t="s">
        <v>1375</v>
      </c>
      <c r="G303" s="107" t="s">
        <v>86</v>
      </c>
      <c r="H303" s="68" t="s">
        <v>87</v>
      </c>
      <c r="I303" s="106" t="s">
        <v>1523</v>
      </c>
      <c r="J303" s="107" t="s">
        <v>92</v>
      </c>
      <c r="K303" s="107" t="s">
        <v>93</v>
      </c>
      <c r="L303" s="108" t="s">
        <v>203</v>
      </c>
      <c r="M303" s="107" t="s">
        <v>203</v>
      </c>
      <c r="N303" s="108" t="s">
        <v>95</v>
      </c>
      <c r="O303" s="107" t="s">
        <v>98</v>
      </c>
      <c r="P303" s="107" t="s">
        <v>283</v>
      </c>
      <c r="Q303" s="107" t="s">
        <v>308</v>
      </c>
      <c r="R303" s="109" t="s">
        <v>202</v>
      </c>
      <c r="S303" s="109"/>
      <c r="T303" s="109"/>
      <c r="U303" s="109"/>
      <c r="V303" s="71" t="s">
        <v>2226</v>
      </c>
      <c r="W303" s="72">
        <v>243</v>
      </c>
      <c r="X303" s="101" t="s">
        <v>2237</v>
      </c>
      <c r="Y303" s="74">
        <v>71.5</v>
      </c>
      <c r="Z303" s="75" t="s">
        <v>2248</v>
      </c>
      <c r="AA303" s="75">
        <v>16080298</v>
      </c>
      <c r="AB303" s="79">
        <v>0</v>
      </c>
      <c r="AC303" s="76">
        <f t="shared" si="4"/>
        <v>42.9</v>
      </c>
      <c r="AD303" s="77">
        <v>8</v>
      </c>
      <c r="AE303" s="77">
        <v>8</v>
      </c>
      <c r="AF303" s="78"/>
      <c r="AG303" s="120"/>
      <c r="AH303" s="2"/>
    </row>
    <row r="304" spans="1:34" s="3" customFormat="1" ht="12.95" customHeight="1">
      <c r="A304" s="61">
        <v>284</v>
      </c>
      <c r="B304" s="108" t="s">
        <v>1333</v>
      </c>
      <c r="C304" s="63" t="s">
        <v>1334</v>
      </c>
      <c r="D304" s="104" t="s">
        <v>16</v>
      </c>
      <c r="E304" s="65" t="s">
        <v>1335</v>
      </c>
      <c r="F304" s="66" t="s">
        <v>1336</v>
      </c>
      <c r="G304" s="107" t="s">
        <v>86</v>
      </c>
      <c r="H304" s="68" t="s">
        <v>87</v>
      </c>
      <c r="I304" s="106" t="s">
        <v>1560</v>
      </c>
      <c r="J304" s="107" t="s">
        <v>117</v>
      </c>
      <c r="K304" s="107" t="s">
        <v>93</v>
      </c>
      <c r="L304" s="108" t="s">
        <v>244</v>
      </c>
      <c r="M304" s="107" t="s">
        <v>244</v>
      </c>
      <c r="N304" s="108" t="s">
        <v>95</v>
      </c>
      <c r="O304" s="107"/>
      <c r="P304" s="107" t="s">
        <v>301</v>
      </c>
      <c r="Q304" s="107" t="s">
        <v>288</v>
      </c>
      <c r="R304" s="109" t="s">
        <v>222</v>
      </c>
      <c r="S304" s="109"/>
      <c r="T304" s="109"/>
      <c r="U304" s="109"/>
      <c r="V304" s="71" t="s">
        <v>2209</v>
      </c>
      <c r="W304" s="72">
        <v>229</v>
      </c>
      <c r="X304" s="101" t="s">
        <v>2237</v>
      </c>
      <c r="Y304" s="74">
        <v>67.5</v>
      </c>
      <c r="Z304" s="75" t="s">
        <v>2248</v>
      </c>
      <c r="AA304" s="75">
        <v>16080300</v>
      </c>
      <c r="AB304" s="76">
        <v>85</v>
      </c>
      <c r="AC304" s="76">
        <f t="shared" si="4"/>
        <v>74.5</v>
      </c>
      <c r="AD304" s="77">
        <v>8</v>
      </c>
      <c r="AE304" s="77">
        <v>8</v>
      </c>
      <c r="AF304" s="78" t="s">
        <v>2266</v>
      </c>
      <c r="AG304" s="120"/>
      <c r="AH304" s="39"/>
    </row>
    <row r="305" spans="1:34" s="3" customFormat="1" ht="12.95" customHeight="1">
      <c r="A305" s="61">
        <v>304</v>
      </c>
      <c r="B305" s="103" t="s">
        <v>1381</v>
      </c>
      <c r="C305" s="63" t="s">
        <v>1334</v>
      </c>
      <c r="D305" s="104" t="s">
        <v>16</v>
      </c>
      <c r="E305" s="65" t="s">
        <v>1335</v>
      </c>
      <c r="F305" s="66" t="s">
        <v>1382</v>
      </c>
      <c r="G305" s="107" t="s">
        <v>86</v>
      </c>
      <c r="H305" s="68" t="s">
        <v>87</v>
      </c>
      <c r="I305" s="106" t="s">
        <v>1593</v>
      </c>
      <c r="J305" s="107" t="s">
        <v>92</v>
      </c>
      <c r="K305" s="107" t="s">
        <v>93</v>
      </c>
      <c r="L305" s="108" t="s">
        <v>200</v>
      </c>
      <c r="M305" s="107" t="s">
        <v>200</v>
      </c>
      <c r="N305" s="108" t="s">
        <v>95</v>
      </c>
      <c r="O305" s="107" t="s">
        <v>98</v>
      </c>
      <c r="P305" s="107" t="s">
        <v>204</v>
      </c>
      <c r="Q305" s="107" t="s">
        <v>383</v>
      </c>
      <c r="R305" s="109" t="s">
        <v>202</v>
      </c>
      <c r="S305" s="109"/>
      <c r="T305" s="109"/>
      <c r="U305" s="109"/>
      <c r="V305" s="71" t="s">
        <v>2229</v>
      </c>
      <c r="W305" s="72">
        <v>247</v>
      </c>
      <c r="X305" s="101" t="s">
        <v>2237</v>
      </c>
      <c r="Y305" s="74">
        <v>66.5</v>
      </c>
      <c r="Z305" s="75" t="s">
        <v>2248</v>
      </c>
      <c r="AA305" s="75">
        <v>16080301</v>
      </c>
      <c r="AB305" s="76">
        <v>80.5</v>
      </c>
      <c r="AC305" s="76">
        <f t="shared" si="4"/>
        <v>72.099999999999994</v>
      </c>
      <c r="AD305" s="77">
        <v>8</v>
      </c>
      <c r="AE305" s="77">
        <v>8</v>
      </c>
      <c r="AF305" s="78"/>
      <c r="AG305" s="120"/>
      <c r="AH305" s="39"/>
    </row>
    <row r="306" spans="1:34" s="3" customFormat="1" ht="12.95" customHeight="1">
      <c r="A306" s="61">
        <v>302</v>
      </c>
      <c r="B306" s="103" t="s">
        <v>1376</v>
      </c>
      <c r="C306" s="63" t="s">
        <v>1334</v>
      </c>
      <c r="D306" s="104" t="s">
        <v>16</v>
      </c>
      <c r="E306" s="65" t="s">
        <v>1335</v>
      </c>
      <c r="F306" s="66" t="s">
        <v>1377</v>
      </c>
      <c r="G306" s="107" t="s">
        <v>86</v>
      </c>
      <c r="H306" s="68" t="s">
        <v>87</v>
      </c>
      <c r="I306" s="106" t="s">
        <v>1714</v>
      </c>
      <c r="J306" s="107" t="s">
        <v>92</v>
      </c>
      <c r="K306" s="107" t="s">
        <v>93</v>
      </c>
      <c r="L306" s="108" t="s">
        <v>441</v>
      </c>
      <c r="M306" s="107" t="s">
        <v>441</v>
      </c>
      <c r="N306" s="108" t="s">
        <v>95</v>
      </c>
      <c r="O306" s="107" t="s">
        <v>98</v>
      </c>
      <c r="P306" s="107" t="s">
        <v>1378</v>
      </c>
      <c r="Q306" s="107" t="s">
        <v>742</v>
      </c>
      <c r="R306" s="109" t="s">
        <v>449</v>
      </c>
      <c r="S306" s="109"/>
      <c r="T306" s="109"/>
      <c r="U306" s="109"/>
      <c r="V306" s="71" t="s">
        <v>2227</v>
      </c>
      <c r="W306" s="72">
        <v>244</v>
      </c>
      <c r="X306" s="101" t="s">
        <v>2237</v>
      </c>
      <c r="Y306" s="74">
        <v>68.5</v>
      </c>
      <c r="Z306" s="75" t="s">
        <v>2248</v>
      </c>
      <c r="AA306" s="75">
        <v>16080299</v>
      </c>
      <c r="AB306" s="76">
        <v>72.400000000000006</v>
      </c>
      <c r="AC306" s="76">
        <f t="shared" si="4"/>
        <v>70.06</v>
      </c>
      <c r="AD306" s="77">
        <v>8</v>
      </c>
      <c r="AE306" s="77">
        <v>8</v>
      </c>
      <c r="AF306" s="78"/>
      <c r="AG306" s="120"/>
      <c r="AH306" s="39"/>
    </row>
    <row r="307" spans="1:34" ht="12.95" customHeight="1">
      <c r="A307" s="61">
        <v>307</v>
      </c>
      <c r="B307" s="108" t="s">
        <v>1388</v>
      </c>
      <c r="C307" s="63" t="s">
        <v>1383</v>
      </c>
      <c r="D307" s="104" t="s">
        <v>16</v>
      </c>
      <c r="E307" s="113" t="s">
        <v>1384</v>
      </c>
      <c r="F307" s="66" t="s">
        <v>1389</v>
      </c>
      <c r="G307" s="107" t="s">
        <v>101</v>
      </c>
      <c r="H307" s="68" t="s">
        <v>87</v>
      </c>
      <c r="I307" s="106" t="s">
        <v>1735</v>
      </c>
      <c r="J307" s="107" t="s">
        <v>109</v>
      </c>
      <c r="K307" s="107" t="s">
        <v>93</v>
      </c>
      <c r="L307" s="108" t="s">
        <v>200</v>
      </c>
      <c r="M307" s="107" t="s">
        <v>200</v>
      </c>
      <c r="N307" s="108" t="s">
        <v>95</v>
      </c>
      <c r="O307" s="107"/>
      <c r="P307" s="107" t="s">
        <v>1390</v>
      </c>
      <c r="Q307" s="107" t="s">
        <v>1391</v>
      </c>
      <c r="R307" s="109" t="s">
        <v>198</v>
      </c>
      <c r="S307" s="109"/>
      <c r="T307" s="109"/>
      <c r="U307" s="109"/>
      <c r="V307" s="71" t="s">
        <v>2232</v>
      </c>
      <c r="W307" s="72">
        <v>251</v>
      </c>
      <c r="X307" s="101" t="s">
        <v>2237</v>
      </c>
      <c r="Y307" s="74">
        <v>77</v>
      </c>
      <c r="Z307" s="75" t="s">
        <v>2248</v>
      </c>
      <c r="AA307" s="75">
        <v>16080302</v>
      </c>
      <c r="AB307" s="76">
        <v>87.4</v>
      </c>
      <c r="AC307" s="76">
        <f t="shared" si="4"/>
        <v>81.16</v>
      </c>
      <c r="AD307" s="77">
        <v>8</v>
      </c>
      <c r="AE307" s="77">
        <v>8</v>
      </c>
      <c r="AF307" s="78" t="s">
        <v>2266</v>
      </c>
      <c r="AG307" s="120"/>
      <c r="AH307" s="3"/>
    </row>
    <row r="308" spans="1:34" ht="12.95" customHeight="1">
      <c r="A308" s="61">
        <v>305</v>
      </c>
      <c r="B308" s="108" t="s">
        <v>1385</v>
      </c>
      <c r="C308" s="63" t="s">
        <v>1383</v>
      </c>
      <c r="D308" s="104" t="s">
        <v>16</v>
      </c>
      <c r="E308" s="113" t="s">
        <v>1384</v>
      </c>
      <c r="F308" s="66" t="s">
        <v>859</v>
      </c>
      <c r="G308" s="107" t="s">
        <v>86</v>
      </c>
      <c r="H308" s="68" t="s">
        <v>87</v>
      </c>
      <c r="I308" s="106" t="s">
        <v>1473</v>
      </c>
      <c r="J308" s="107" t="s">
        <v>92</v>
      </c>
      <c r="K308" s="107" t="s">
        <v>93</v>
      </c>
      <c r="L308" s="108" t="s">
        <v>290</v>
      </c>
      <c r="M308" s="107" t="s">
        <v>290</v>
      </c>
      <c r="N308" s="108" t="s">
        <v>91</v>
      </c>
      <c r="O308" s="107"/>
      <c r="P308" s="107" t="s">
        <v>223</v>
      </c>
      <c r="Q308" s="107" t="s">
        <v>408</v>
      </c>
      <c r="R308" s="109" t="s">
        <v>213</v>
      </c>
      <c r="S308" s="109"/>
      <c r="T308" s="109"/>
      <c r="U308" s="109"/>
      <c r="V308" s="71" t="s">
        <v>2230</v>
      </c>
      <c r="W308" s="72">
        <v>249</v>
      </c>
      <c r="X308" s="101" t="s">
        <v>2237</v>
      </c>
      <c r="Y308" s="74">
        <v>71.5</v>
      </c>
      <c r="Z308" s="75" t="s">
        <v>2248</v>
      </c>
      <c r="AA308" s="75">
        <v>16080304</v>
      </c>
      <c r="AB308" s="76">
        <v>80</v>
      </c>
      <c r="AC308" s="76">
        <f t="shared" si="4"/>
        <v>74.900000000000006</v>
      </c>
      <c r="AD308" s="77">
        <v>8</v>
      </c>
      <c r="AE308" s="77">
        <v>8</v>
      </c>
      <c r="AF308" s="78"/>
      <c r="AG308" s="120"/>
      <c r="AH308" s="3"/>
    </row>
    <row r="309" spans="1:34" ht="12.95" customHeight="1">
      <c r="A309" s="61">
        <v>306</v>
      </c>
      <c r="B309" s="108" t="s">
        <v>1386</v>
      </c>
      <c r="C309" s="63" t="s">
        <v>1383</v>
      </c>
      <c r="D309" s="104" t="s">
        <v>16</v>
      </c>
      <c r="E309" s="113" t="s">
        <v>1384</v>
      </c>
      <c r="F309" s="66" t="s">
        <v>1387</v>
      </c>
      <c r="G309" s="107" t="s">
        <v>86</v>
      </c>
      <c r="H309" s="68" t="s">
        <v>87</v>
      </c>
      <c r="I309" s="106" t="s">
        <v>1490</v>
      </c>
      <c r="J309" s="107" t="s">
        <v>88</v>
      </c>
      <c r="K309" s="107" t="s">
        <v>93</v>
      </c>
      <c r="L309" s="108" t="s">
        <v>226</v>
      </c>
      <c r="M309" s="107" t="s">
        <v>226</v>
      </c>
      <c r="N309" s="108" t="s">
        <v>95</v>
      </c>
      <c r="O309" s="107"/>
      <c r="P309" s="107" t="s">
        <v>360</v>
      </c>
      <c r="Q309" s="107" t="s">
        <v>343</v>
      </c>
      <c r="R309" s="109" t="s">
        <v>198</v>
      </c>
      <c r="S309" s="109"/>
      <c r="T309" s="109"/>
      <c r="U309" s="109"/>
      <c r="V309" s="71" t="s">
        <v>2231</v>
      </c>
      <c r="W309" s="72">
        <v>250</v>
      </c>
      <c r="X309" s="101" t="s">
        <v>2237</v>
      </c>
      <c r="Y309" s="74">
        <v>73.5</v>
      </c>
      <c r="Z309" s="75" t="s">
        <v>2248</v>
      </c>
      <c r="AA309" s="75">
        <v>16080303</v>
      </c>
      <c r="AB309" s="76">
        <v>73.400000000000006</v>
      </c>
      <c r="AC309" s="76">
        <f t="shared" si="4"/>
        <v>73.460000000000008</v>
      </c>
      <c r="AD309" s="77">
        <v>8</v>
      </c>
      <c r="AE309" s="77">
        <v>8</v>
      </c>
      <c r="AF309" s="78"/>
      <c r="AG309" s="120"/>
      <c r="AH309" s="3"/>
    </row>
    <row r="310" spans="1:34" ht="12.95" customHeight="1">
      <c r="Y310" s="58"/>
      <c r="Z310" s="58"/>
      <c r="AA310" s="58"/>
      <c r="AB310" s="58"/>
      <c r="AC310" s="58"/>
      <c r="AD310" s="58"/>
      <c r="AE310" s="58"/>
      <c r="AF310" s="58"/>
      <c r="AG310" s="121"/>
    </row>
    <row r="311" spans="1:34" ht="12.95" customHeight="1">
      <c r="Y311" s="58"/>
      <c r="Z311" s="58"/>
      <c r="AA311" s="58"/>
      <c r="AB311" s="58"/>
      <c r="AC311" s="58"/>
      <c r="AD311" s="58"/>
      <c r="AE311" s="58"/>
      <c r="AF311" s="58"/>
      <c r="AG311" s="121"/>
    </row>
    <row r="312" spans="1:34" ht="12.95" customHeight="1">
      <c r="Y312" s="58"/>
      <c r="Z312" s="58"/>
      <c r="AA312" s="58"/>
      <c r="AB312" s="58"/>
      <c r="AC312" s="58"/>
      <c r="AD312" s="58"/>
      <c r="AE312" s="58"/>
      <c r="AF312" s="58"/>
      <c r="AG312" s="121"/>
    </row>
    <row r="313" spans="1:34" ht="12.95" customHeight="1">
      <c r="Y313" s="58"/>
      <c r="Z313" s="58"/>
      <c r="AA313" s="58"/>
      <c r="AB313" s="58"/>
      <c r="AC313" s="58"/>
      <c r="AD313" s="58"/>
      <c r="AE313" s="58"/>
      <c r="AF313" s="58"/>
      <c r="AG313" s="121"/>
    </row>
  </sheetData>
  <autoFilter ref="A2:AG309"/>
  <sortState ref="A3:AG309">
    <sortCondition ref="E3:E309"/>
    <sortCondition descending="1" ref="AC3:AC309"/>
  </sortState>
  <mergeCells count="1">
    <mergeCell ref="A1:AG1"/>
  </mergeCells>
  <phoneticPr fontId="3" type="noConversion"/>
  <dataValidations count="6">
    <dataValidation type="list" allowBlank="1" showInputMessage="1" showErrorMessage="1" sqref="EV188:EV309 J122:J123 J109:J120 J3:J107 J125:J309">
      <formula1>"党员,预备党员,共青团员,群众"</formula1>
    </dataValidation>
    <dataValidation type="list" allowBlank="1" showInputMessage="1" showErrorMessage="1" sqref="ES188:ES309 G122:G123 G109:G120 G125:G204 G3:G107 G206:G309">
      <formula1>"男,女"</formula1>
    </dataValidation>
    <dataValidation type="list" allowBlank="1" showInputMessage="1" showErrorMessage="1" sqref="EW188:EW309 K122:K123 K109:K120 K3:K107 K125:K309">
      <formula1>"未婚,已婚,离婚,丧偶"</formula1>
    </dataValidation>
    <dataValidation type="list" allowBlank="1" showInputMessage="1" showErrorMessage="1" sqref="FA274:FA309 FA188:FA272 O122:O123 O3:O107 O109:O120 O125:O204 O274:O309 O206:O272">
      <formula1>"博士,硕士,学士,无"</formula1>
    </dataValidation>
    <dataValidation type="list" allowBlank="1" showInputMessage="1" showErrorMessage="1" sqref="EZ188:EZ309 N122:N123 N109:N120 N3:N45 N125:N204 N58:N107 N206:N309">
      <formula1>"研究生,本科,专科,中专"</formula1>
    </dataValidation>
    <dataValidation type="list" allowBlank="1" showInputMessage="1" showErrorMessage="1" sqref="N46:N57">
      <formula1>"研究生,本科,专科,中专,高中"</formula1>
    </dataValidation>
  </dataValidations>
  <printOptions horizontalCentered="1"/>
  <pageMargins left="7.874015748031496E-2" right="7.874015748031496E-2" top="0.55118110236220474" bottom="0.35433070866141736" header="0.11811023622047245" footer="0.11811023622047245"/>
  <pageSetup paperSize="9" orientation="portrait" r:id="rId1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G12" sqref="G12"/>
    </sheetView>
  </sheetViews>
  <sheetFormatPr defaultRowHeight="14.25"/>
  <sheetData>
    <row r="1" spans="1:10">
      <c r="A1" s="4" t="s">
        <v>1913</v>
      </c>
      <c r="B1" s="5"/>
      <c r="C1" s="6"/>
      <c r="D1" s="6"/>
      <c r="E1" s="6"/>
      <c r="F1" s="7"/>
      <c r="G1" s="6"/>
      <c r="H1" s="6"/>
      <c r="I1" s="6"/>
      <c r="J1" s="6"/>
    </row>
    <row r="2" spans="1:10" ht="18.75">
      <c r="A2" s="127" t="s">
        <v>1914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>
      <c r="A3" s="128" t="s">
        <v>1792</v>
      </c>
      <c r="B3" s="130" t="s">
        <v>1793</v>
      </c>
      <c r="C3" s="131" t="s">
        <v>1794</v>
      </c>
      <c r="D3" s="130" t="s">
        <v>1795</v>
      </c>
      <c r="E3" s="130" t="s">
        <v>1796</v>
      </c>
      <c r="F3" s="8"/>
      <c r="G3" s="130" t="s">
        <v>1797</v>
      </c>
      <c r="H3" s="130"/>
      <c r="I3" s="130"/>
      <c r="J3" s="130"/>
    </row>
    <row r="4" spans="1:10" ht="24">
      <c r="A4" s="129"/>
      <c r="B4" s="130"/>
      <c r="C4" s="131"/>
      <c r="D4" s="130"/>
      <c r="E4" s="130"/>
      <c r="F4" s="8" t="s">
        <v>1798</v>
      </c>
      <c r="G4" s="9" t="s">
        <v>9</v>
      </c>
      <c r="H4" s="9" t="s">
        <v>1799</v>
      </c>
      <c r="I4" s="9" t="s">
        <v>1800</v>
      </c>
      <c r="J4" s="9" t="s">
        <v>1801</v>
      </c>
    </row>
    <row r="5" spans="1:10" ht="22.5">
      <c r="A5" s="123" t="s">
        <v>1802</v>
      </c>
      <c r="B5" s="10" t="s">
        <v>16</v>
      </c>
      <c r="C5" s="11" t="s">
        <v>1803</v>
      </c>
      <c r="D5" s="10" t="s">
        <v>1745</v>
      </c>
      <c r="E5" s="12">
        <v>1</v>
      </c>
      <c r="F5" s="13">
        <f>COUNTIF(Sheet1!E3:E3347,Sheet1!C5)</f>
        <v>62</v>
      </c>
      <c r="G5" s="14" t="s">
        <v>1804</v>
      </c>
      <c r="H5" s="14"/>
      <c r="I5" s="14" t="s">
        <v>1805</v>
      </c>
      <c r="J5" s="14"/>
    </row>
    <row r="6" spans="1:10" ht="33.75">
      <c r="A6" s="124"/>
      <c r="B6" s="10" t="s">
        <v>1806</v>
      </c>
      <c r="C6" s="11" t="s">
        <v>1807</v>
      </c>
      <c r="D6" s="10" t="s">
        <v>1808</v>
      </c>
      <c r="E6" s="12">
        <v>1</v>
      </c>
      <c r="F6" s="13">
        <f>COUNTIF(Sheet1!E4:E3348,Sheet1!C6)</f>
        <v>14</v>
      </c>
      <c r="G6" s="10" t="s">
        <v>1809</v>
      </c>
      <c r="H6" s="10"/>
      <c r="I6" s="14" t="s">
        <v>1805</v>
      </c>
      <c r="J6" s="10" t="s">
        <v>1810</v>
      </c>
    </row>
    <row r="7" spans="1:10" ht="22.5">
      <c r="A7" s="15" t="s">
        <v>1811</v>
      </c>
      <c r="B7" s="10" t="s">
        <v>16</v>
      </c>
      <c r="C7" s="11" t="s">
        <v>18</v>
      </c>
      <c r="D7" s="10" t="s">
        <v>1812</v>
      </c>
      <c r="E7" s="12">
        <v>2</v>
      </c>
      <c r="F7" s="13">
        <f>COUNTIF(Sheet1!E5:E3349,Sheet1!C7)</f>
        <v>2</v>
      </c>
      <c r="G7" s="10" t="s">
        <v>1746</v>
      </c>
      <c r="H7" s="10"/>
      <c r="I7" s="14" t="s">
        <v>1805</v>
      </c>
      <c r="J7" s="10"/>
    </row>
    <row r="8" spans="1:10" ht="22.5">
      <c r="A8" s="15" t="s">
        <v>1813</v>
      </c>
      <c r="B8" s="10" t="s">
        <v>16</v>
      </c>
      <c r="C8" s="11" t="s">
        <v>19</v>
      </c>
      <c r="D8" s="10" t="s">
        <v>1814</v>
      </c>
      <c r="E8" s="12">
        <v>1</v>
      </c>
      <c r="F8" s="13">
        <f>COUNTIF(Sheet1!E6:E3350,Sheet1!C8)</f>
        <v>1</v>
      </c>
      <c r="G8" s="10" t="s">
        <v>1746</v>
      </c>
      <c r="H8" s="10"/>
      <c r="I8" s="14" t="s">
        <v>1805</v>
      </c>
      <c r="J8" s="10"/>
    </row>
    <row r="9" spans="1:10" ht="22.5">
      <c r="A9" s="15" t="s">
        <v>20</v>
      </c>
      <c r="B9" s="10" t="s">
        <v>1806</v>
      </c>
      <c r="C9" s="11" t="s">
        <v>21</v>
      </c>
      <c r="D9" s="10" t="s">
        <v>1745</v>
      </c>
      <c r="E9" s="12">
        <v>2</v>
      </c>
      <c r="F9" s="13">
        <f>COUNTIF(Sheet1!E7:E3351,Sheet1!C9)</f>
        <v>0</v>
      </c>
      <c r="G9" s="14" t="s">
        <v>1746</v>
      </c>
      <c r="H9" s="14"/>
      <c r="I9" s="14" t="s">
        <v>1815</v>
      </c>
      <c r="J9" s="14"/>
    </row>
    <row r="10" spans="1:10" ht="22.5">
      <c r="A10" s="15" t="s">
        <v>1816</v>
      </c>
      <c r="B10" s="10" t="s">
        <v>16</v>
      </c>
      <c r="C10" s="11" t="s">
        <v>23</v>
      </c>
      <c r="D10" s="10" t="s">
        <v>1817</v>
      </c>
      <c r="E10" s="12">
        <v>2</v>
      </c>
      <c r="F10" s="13">
        <f>COUNTIF(Sheet1!E8:E3352,Sheet1!C10)</f>
        <v>0</v>
      </c>
      <c r="G10" s="10" t="s">
        <v>1746</v>
      </c>
      <c r="H10" s="10"/>
      <c r="I10" s="10" t="s">
        <v>1805</v>
      </c>
      <c r="J10" s="10"/>
    </row>
    <row r="11" spans="1:10" ht="22.5">
      <c r="A11" s="15" t="s">
        <v>1818</v>
      </c>
      <c r="B11" s="10" t="s">
        <v>16</v>
      </c>
      <c r="C11" s="11" t="s">
        <v>25</v>
      </c>
      <c r="D11" s="10" t="s">
        <v>1812</v>
      </c>
      <c r="E11" s="12">
        <v>1</v>
      </c>
      <c r="F11" s="13">
        <f>COUNTIF(Sheet1!E9:E3353,Sheet1!C11)</f>
        <v>0</v>
      </c>
      <c r="G11" s="10" t="s">
        <v>1746</v>
      </c>
      <c r="H11" s="10"/>
      <c r="I11" s="10" t="s">
        <v>1805</v>
      </c>
      <c r="J11" s="10"/>
    </row>
    <row r="12" spans="1:10" ht="22.5">
      <c r="A12" s="15" t="s">
        <v>1819</v>
      </c>
      <c r="B12" s="10" t="s">
        <v>1806</v>
      </c>
      <c r="C12" s="11" t="s">
        <v>26</v>
      </c>
      <c r="D12" s="10" t="s">
        <v>1820</v>
      </c>
      <c r="E12" s="12">
        <v>1</v>
      </c>
      <c r="F12" s="13" t="e">
        <v>#VALUE!</v>
      </c>
      <c r="G12" s="10" t="s">
        <v>1746</v>
      </c>
      <c r="H12" s="10"/>
      <c r="I12" s="10" t="s">
        <v>1805</v>
      </c>
      <c r="J12" s="10"/>
    </row>
    <row r="13" spans="1:10" ht="22.5">
      <c r="A13" s="15" t="s">
        <v>1821</v>
      </c>
      <c r="B13" s="10" t="s">
        <v>16</v>
      </c>
      <c r="C13" s="11" t="s">
        <v>28</v>
      </c>
      <c r="D13" s="10" t="s">
        <v>1822</v>
      </c>
      <c r="E13" s="12">
        <v>1</v>
      </c>
      <c r="F13" s="13" t="e">
        <v>#VALUE!</v>
      </c>
      <c r="G13" s="14" t="s">
        <v>1823</v>
      </c>
      <c r="H13" s="14" t="s">
        <v>1752</v>
      </c>
      <c r="I13" s="10" t="s">
        <v>1805</v>
      </c>
      <c r="J13" s="14"/>
    </row>
    <row r="14" spans="1:10" ht="22.5">
      <c r="A14" s="125" t="s">
        <v>1912</v>
      </c>
      <c r="B14" s="10" t="s">
        <v>16</v>
      </c>
      <c r="C14" s="11" t="s">
        <v>30</v>
      </c>
      <c r="D14" s="16" t="s">
        <v>1753</v>
      </c>
      <c r="E14" s="17">
        <v>1</v>
      </c>
      <c r="F14" s="13" t="e">
        <v>#VALUE!</v>
      </c>
      <c r="G14" s="16" t="s">
        <v>1746</v>
      </c>
      <c r="H14" s="16"/>
      <c r="I14" s="10" t="s">
        <v>1805</v>
      </c>
      <c r="J14" s="16"/>
    </row>
    <row r="15" spans="1:10" ht="22.5">
      <c r="A15" s="126"/>
      <c r="B15" s="10" t="s">
        <v>1806</v>
      </c>
      <c r="C15" s="11" t="s">
        <v>31</v>
      </c>
      <c r="D15" s="10" t="s">
        <v>1745</v>
      </c>
      <c r="E15" s="17">
        <v>1</v>
      </c>
      <c r="F15" s="13" t="e">
        <v>#VALUE!</v>
      </c>
      <c r="G15" s="16" t="s">
        <v>1746</v>
      </c>
      <c r="H15" s="16"/>
      <c r="I15" s="10" t="s">
        <v>1805</v>
      </c>
      <c r="J15" s="16"/>
    </row>
    <row r="16" spans="1:10" ht="33.75">
      <c r="A16" s="18" t="s">
        <v>1824</v>
      </c>
      <c r="B16" s="10" t="s">
        <v>16</v>
      </c>
      <c r="C16" s="11" t="s">
        <v>33</v>
      </c>
      <c r="D16" s="16" t="s">
        <v>1825</v>
      </c>
      <c r="E16" s="17">
        <v>1</v>
      </c>
      <c r="F16" s="13" t="e">
        <v>#VALUE!</v>
      </c>
      <c r="G16" s="16" t="s">
        <v>1804</v>
      </c>
      <c r="H16" s="16"/>
      <c r="I16" s="16" t="s">
        <v>1747</v>
      </c>
      <c r="J16" s="16"/>
    </row>
    <row r="17" spans="1:10" ht="22.5">
      <c r="A17" s="15" t="s">
        <v>1826</v>
      </c>
      <c r="B17" s="10" t="s">
        <v>16</v>
      </c>
      <c r="C17" s="11" t="s">
        <v>35</v>
      </c>
      <c r="D17" s="10" t="s">
        <v>1745</v>
      </c>
      <c r="E17" s="12">
        <v>2</v>
      </c>
      <c r="F17" s="13" t="e">
        <v>#VALUE!</v>
      </c>
      <c r="G17" s="14" t="s">
        <v>1746</v>
      </c>
      <c r="H17" s="14"/>
      <c r="I17" s="14" t="s">
        <v>1747</v>
      </c>
      <c r="J17" s="14"/>
    </row>
    <row r="18" spans="1:10" ht="22.5">
      <c r="A18" s="15" t="s">
        <v>1827</v>
      </c>
      <c r="B18" s="10" t="s">
        <v>1806</v>
      </c>
      <c r="C18" s="11" t="s">
        <v>37</v>
      </c>
      <c r="D18" s="10" t="s">
        <v>1754</v>
      </c>
      <c r="E18" s="12">
        <v>1</v>
      </c>
      <c r="F18" s="13" t="e">
        <v>#VALUE!</v>
      </c>
      <c r="G18" s="10" t="s">
        <v>1746</v>
      </c>
      <c r="H18" s="10"/>
      <c r="I18" s="10" t="s">
        <v>1828</v>
      </c>
      <c r="J18" s="10"/>
    </row>
    <row r="19" spans="1:10" ht="33.75">
      <c r="A19" s="15" t="s">
        <v>1829</v>
      </c>
      <c r="B19" s="10" t="s">
        <v>16</v>
      </c>
      <c r="C19" s="11" t="s">
        <v>38</v>
      </c>
      <c r="D19" s="10" t="s">
        <v>1830</v>
      </c>
      <c r="E19" s="12">
        <v>1</v>
      </c>
      <c r="F19" s="13" t="e">
        <v>#VALUE!</v>
      </c>
      <c r="G19" s="10" t="s">
        <v>1748</v>
      </c>
      <c r="H19" s="10"/>
      <c r="I19" s="10" t="s">
        <v>1805</v>
      </c>
      <c r="J19" s="10" t="s">
        <v>1810</v>
      </c>
    </row>
    <row r="20" spans="1:10" ht="22.5">
      <c r="A20" s="15" t="s">
        <v>1831</v>
      </c>
      <c r="B20" s="10" t="s">
        <v>16</v>
      </c>
      <c r="C20" s="11" t="s">
        <v>39</v>
      </c>
      <c r="D20" s="10" t="s">
        <v>1832</v>
      </c>
      <c r="E20" s="12">
        <v>1</v>
      </c>
      <c r="F20" s="13" t="e">
        <v>#VALUE!</v>
      </c>
      <c r="G20" s="14" t="s">
        <v>1804</v>
      </c>
      <c r="H20" s="14"/>
      <c r="I20" s="10" t="s">
        <v>1805</v>
      </c>
      <c r="J20" s="14"/>
    </row>
    <row r="21" spans="1:10" ht="22.5">
      <c r="A21" s="15" t="s">
        <v>1833</v>
      </c>
      <c r="B21" s="10" t="s">
        <v>1806</v>
      </c>
      <c r="C21" s="11" t="s">
        <v>40</v>
      </c>
      <c r="D21" s="10" t="s">
        <v>1834</v>
      </c>
      <c r="E21" s="12">
        <v>1</v>
      </c>
      <c r="F21" s="13" t="e">
        <v>#VALUE!</v>
      </c>
      <c r="G21" s="10" t="s">
        <v>1804</v>
      </c>
      <c r="H21" s="10"/>
      <c r="I21" s="10" t="s">
        <v>1805</v>
      </c>
      <c r="J21" s="10" t="s">
        <v>1756</v>
      </c>
    </row>
    <row r="22" spans="1:10" ht="78.75">
      <c r="A22" s="15" t="s">
        <v>1835</v>
      </c>
      <c r="B22" s="10" t="s">
        <v>16</v>
      </c>
      <c r="C22" s="11" t="s">
        <v>41</v>
      </c>
      <c r="D22" s="10" t="s">
        <v>1750</v>
      </c>
      <c r="E22" s="12">
        <v>2</v>
      </c>
      <c r="F22" s="13" t="e">
        <v>#VALUE!</v>
      </c>
      <c r="G22" s="10" t="s">
        <v>1804</v>
      </c>
      <c r="H22" s="10"/>
      <c r="I22" s="10" t="s">
        <v>1836</v>
      </c>
      <c r="J22" s="10"/>
    </row>
    <row r="23" spans="1:10" ht="33.75">
      <c r="A23" s="15" t="s">
        <v>1837</v>
      </c>
      <c r="B23" s="10" t="s">
        <v>16</v>
      </c>
      <c r="C23" s="11" t="s">
        <v>42</v>
      </c>
      <c r="D23" s="10" t="s">
        <v>1838</v>
      </c>
      <c r="E23" s="12">
        <v>1</v>
      </c>
      <c r="F23" s="13" t="e">
        <v>#VALUE!</v>
      </c>
      <c r="G23" s="14" t="s">
        <v>1751</v>
      </c>
      <c r="H23" s="14"/>
      <c r="I23" s="14" t="s">
        <v>1805</v>
      </c>
      <c r="J23" s="14"/>
    </row>
    <row r="24" spans="1:10" ht="33.75">
      <c r="A24" s="15" t="s">
        <v>43</v>
      </c>
      <c r="B24" s="10" t="s">
        <v>1806</v>
      </c>
      <c r="C24" s="11" t="s">
        <v>44</v>
      </c>
      <c r="D24" s="10" t="s">
        <v>1839</v>
      </c>
      <c r="E24" s="12">
        <v>4</v>
      </c>
      <c r="F24" s="13" t="e">
        <v>#VALUE!</v>
      </c>
      <c r="G24" s="10" t="s">
        <v>1751</v>
      </c>
      <c r="H24" s="10"/>
      <c r="I24" s="14" t="s">
        <v>1805</v>
      </c>
      <c r="J24" s="10"/>
    </row>
    <row r="25" spans="1:10" ht="24">
      <c r="A25" s="19" t="s">
        <v>1840</v>
      </c>
      <c r="B25" s="10" t="s">
        <v>16</v>
      </c>
      <c r="C25" s="11" t="s">
        <v>46</v>
      </c>
      <c r="D25" s="20" t="s">
        <v>1841</v>
      </c>
      <c r="E25" s="21">
        <v>1</v>
      </c>
      <c r="F25" s="13" t="e">
        <v>#VALUE!</v>
      </c>
      <c r="G25" s="22" t="s">
        <v>1746</v>
      </c>
      <c r="H25" s="22"/>
      <c r="I25" s="14" t="s">
        <v>1805</v>
      </c>
      <c r="J25" s="22"/>
    </row>
    <row r="26" spans="1:10" ht="24">
      <c r="A26" s="19" t="s">
        <v>47</v>
      </c>
      <c r="B26" s="10" t="s">
        <v>16</v>
      </c>
      <c r="C26" s="11" t="s">
        <v>48</v>
      </c>
      <c r="D26" s="20" t="s">
        <v>1842</v>
      </c>
      <c r="E26" s="21">
        <v>1</v>
      </c>
      <c r="F26" s="13" t="e">
        <v>#VALUE!</v>
      </c>
      <c r="G26" s="22" t="s">
        <v>1746</v>
      </c>
      <c r="H26" s="22"/>
      <c r="I26" s="14" t="s">
        <v>1805</v>
      </c>
      <c r="J26" s="22"/>
    </row>
    <row r="27" spans="1:10" ht="108">
      <c r="A27" s="23" t="s">
        <v>49</v>
      </c>
      <c r="B27" s="10" t="s">
        <v>1806</v>
      </c>
      <c r="C27" s="11" t="s">
        <v>50</v>
      </c>
      <c r="D27" s="20" t="s">
        <v>1758</v>
      </c>
      <c r="E27" s="21">
        <v>3</v>
      </c>
      <c r="F27" s="24" t="e">
        <v>#VALUE!</v>
      </c>
      <c r="G27" s="22" t="s">
        <v>1746</v>
      </c>
      <c r="H27" s="22"/>
      <c r="I27" s="22" t="s">
        <v>1843</v>
      </c>
      <c r="J27" s="22"/>
    </row>
    <row r="28" spans="1:10" ht="78.75">
      <c r="A28" s="19" t="s">
        <v>51</v>
      </c>
      <c r="B28" s="10" t="s">
        <v>16</v>
      </c>
      <c r="C28" s="11" t="s">
        <v>52</v>
      </c>
      <c r="D28" s="20" t="s">
        <v>1759</v>
      </c>
      <c r="E28" s="21">
        <v>1</v>
      </c>
      <c r="F28" s="13" t="e">
        <v>#VALUE!</v>
      </c>
      <c r="G28" s="22" t="s">
        <v>1746</v>
      </c>
      <c r="H28" s="22"/>
      <c r="I28" s="10" t="s">
        <v>1836</v>
      </c>
      <c r="J28" s="22"/>
    </row>
    <row r="29" spans="1:10" ht="36">
      <c r="A29" s="23" t="s">
        <v>53</v>
      </c>
      <c r="B29" s="10" t="s">
        <v>16</v>
      </c>
      <c r="C29" s="11" t="s">
        <v>54</v>
      </c>
      <c r="D29" s="20" t="s">
        <v>1844</v>
      </c>
      <c r="E29" s="21">
        <v>1</v>
      </c>
      <c r="F29" s="13" t="e">
        <v>#VALUE!</v>
      </c>
      <c r="G29" s="22" t="s">
        <v>1746</v>
      </c>
      <c r="H29" s="22"/>
      <c r="I29" s="22" t="s">
        <v>1805</v>
      </c>
      <c r="J29" s="22"/>
    </row>
    <row r="30" spans="1:10" ht="22.5">
      <c r="A30" s="15" t="s">
        <v>1845</v>
      </c>
      <c r="B30" s="10" t="s">
        <v>1806</v>
      </c>
      <c r="C30" s="11" t="s">
        <v>1397</v>
      </c>
      <c r="D30" s="10" t="s">
        <v>1841</v>
      </c>
      <c r="E30" s="12">
        <v>1</v>
      </c>
      <c r="F30" s="24" t="e">
        <v>#VALUE!</v>
      </c>
      <c r="G30" s="14" t="s">
        <v>1746</v>
      </c>
      <c r="H30" s="14"/>
      <c r="I30" s="22" t="s">
        <v>1805</v>
      </c>
      <c r="J30" s="14" t="s">
        <v>1756</v>
      </c>
    </row>
    <row r="31" spans="1:10" ht="22.5">
      <c r="A31" s="15" t="s">
        <v>1846</v>
      </c>
      <c r="B31" s="10" t="s">
        <v>16</v>
      </c>
      <c r="C31" s="11" t="s">
        <v>1396</v>
      </c>
      <c r="D31" s="10" t="s">
        <v>1844</v>
      </c>
      <c r="E31" s="12">
        <v>1</v>
      </c>
      <c r="F31" s="24" t="e">
        <v>#VALUE!</v>
      </c>
      <c r="G31" s="10" t="s">
        <v>1751</v>
      </c>
      <c r="H31" s="14" t="s">
        <v>1752</v>
      </c>
      <c r="I31" s="22" t="s">
        <v>1805</v>
      </c>
      <c r="J31" s="10"/>
    </row>
    <row r="32" spans="1:10" ht="22.5">
      <c r="A32" s="15" t="s">
        <v>1847</v>
      </c>
      <c r="B32" s="10" t="s">
        <v>16</v>
      </c>
      <c r="C32" s="11" t="s">
        <v>1395</v>
      </c>
      <c r="D32" s="10" t="s">
        <v>1848</v>
      </c>
      <c r="E32" s="12">
        <v>1</v>
      </c>
      <c r="F32" s="24" t="e">
        <v>#VALUE!</v>
      </c>
      <c r="G32" s="10" t="s">
        <v>1751</v>
      </c>
      <c r="H32" s="14" t="s">
        <v>1752</v>
      </c>
      <c r="I32" s="22" t="s">
        <v>1805</v>
      </c>
      <c r="J32" s="10"/>
    </row>
    <row r="33" spans="1:10" ht="45">
      <c r="A33" s="15" t="s">
        <v>1849</v>
      </c>
      <c r="B33" s="10" t="s">
        <v>1806</v>
      </c>
      <c r="C33" s="11" t="s">
        <v>1394</v>
      </c>
      <c r="D33" s="10" t="s">
        <v>1850</v>
      </c>
      <c r="E33" s="12">
        <v>1</v>
      </c>
      <c r="F33" s="24" t="e">
        <v>#VALUE!</v>
      </c>
      <c r="G33" s="10" t="s">
        <v>1746</v>
      </c>
      <c r="H33" s="10"/>
      <c r="I33" s="10" t="s">
        <v>1851</v>
      </c>
      <c r="J33" s="10"/>
    </row>
    <row r="34" spans="1:10" ht="22.5">
      <c r="A34" s="123" t="s">
        <v>1852</v>
      </c>
      <c r="B34" s="10" t="s">
        <v>16</v>
      </c>
      <c r="C34" s="11" t="s">
        <v>1393</v>
      </c>
      <c r="D34" s="10" t="s">
        <v>1848</v>
      </c>
      <c r="E34" s="12">
        <v>2</v>
      </c>
      <c r="F34" s="24" t="e">
        <v>#VALUE!</v>
      </c>
      <c r="G34" s="10" t="s">
        <v>1746</v>
      </c>
      <c r="H34" s="10"/>
      <c r="I34" s="10" t="s">
        <v>1747</v>
      </c>
      <c r="J34" s="10"/>
    </row>
    <row r="35" spans="1:10" ht="90">
      <c r="A35" s="124"/>
      <c r="B35" s="10" t="s">
        <v>16</v>
      </c>
      <c r="C35" s="11" t="s">
        <v>1392</v>
      </c>
      <c r="D35" s="10" t="s">
        <v>1820</v>
      </c>
      <c r="E35" s="12">
        <v>1</v>
      </c>
      <c r="F35" s="24" t="e">
        <v>#VALUE!</v>
      </c>
      <c r="G35" s="10" t="s">
        <v>1746</v>
      </c>
      <c r="H35" s="10"/>
      <c r="I35" s="10" t="s">
        <v>1853</v>
      </c>
      <c r="J35" s="10"/>
    </row>
    <row r="36" spans="1:10" ht="33.75">
      <c r="A36" s="25" t="s">
        <v>1854</v>
      </c>
      <c r="B36" s="10" t="s">
        <v>1806</v>
      </c>
      <c r="C36" s="11" t="s">
        <v>56</v>
      </c>
      <c r="D36" s="10" t="s">
        <v>1760</v>
      </c>
      <c r="E36" s="12">
        <v>1</v>
      </c>
      <c r="F36" s="13" t="e">
        <v>#VALUE!</v>
      </c>
      <c r="G36" s="14" t="s">
        <v>1746</v>
      </c>
      <c r="H36" s="14"/>
      <c r="I36" s="14" t="s">
        <v>1805</v>
      </c>
      <c r="J36" s="14"/>
    </row>
    <row r="37" spans="1:10" ht="22.5">
      <c r="A37" s="15" t="s">
        <v>1855</v>
      </c>
      <c r="B37" s="10" t="s">
        <v>16</v>
      </c>
      <c r="C37" s="11" t="s">
        <v>57</v>
      </c>
      <c r="D37" s="10" t="s">
        <v>1856</v>
      </c>
      <c r="E37" s="12">
        <v>1</v>
      </c>
      <c r="F37" s="13" t="e">
        <v>#VALUE!</v>
      </c>
      <c r="G37" s="10" t="s">
        <v>1746</v>
      </c>
      <c r="H37" s="10"/>
      <c r="I37" s="14" t="s">
        <v>1805</v>
      </c>
      <c r="J37" s="10"/>
    </row>
    <row r="38" spans="1:10" ht="33.75">
      <c r="A38" s="18" t="s">
        <v>1761</v>
      </c>
      <c r="B38" s="10" t="s">
        <v>16</v>
      </c>
      <c r="C38" s="11" t="s">
        <v>1762</v>
      </c>
      <c r="D38" s="16" t="s">
        <v>1857</v>
      </c>
      <c r="E38" s="17">
        <v>1</v>
      </c>
      <c r="F38" s="13" t="e">
        <v>#VALUE!</v>
      </c>
      <c r="G38" s="26" t="s">
        <v>1809</v>
      </c>
      <c r="H38" s="26"/>
      <c r="I38" s="14" t="s">
        <v>1805</v>
      </c>
      <c r="J38" s="26" t="s">
        <v>1810</v>
      </c>
    </row>
    <row r="39" spans="1:10" ht="22.5">
      <c r="A39" s="18" t="s">
        <v>1858</v>
      </c>
      <c r="B39" s="10" t="s">
        <v>1806</v>
      </c>
      <c r="C39" s="11" t="s">
        <v>1763</v>
      </c>
      <c r="D39" s="10" t="s">
        <v>1764</v>
      </c>
      <c r="E39" s="17">
        <v>2</v>
      </c>
      <c r="F39" s="13" t="e">
        <v>#VALUE!</v>
      </c>
      <c r="G39" s="16" t="s">
        <v>1746</v>
      </c>
      <c r="H39" s="16"/>
      <c r="I39" s="14" t="s">
        <v>1805</v>
      </c>
      <c r="J39" s="16"/>
    </row>
    <row r="40" spans="1:10" ht="33.75">
      <c r="A40" s="18" t="s">
        <v>1859</v>
      </c>
      <c r="B40" s="10" t="s">
        <v>16</v>
      </c>
      <c r="C40" s="11" t="s">
        <v>1765</v>
      </c>
      <c r="D40" s="16" t="s">
        <v>1766</v>
      </c>
      <c r="E40" s="17">
        <v>1</v>
      </c>
      <c r="F40" s="13" t="e">
        <v>#VALUE!</v>
      </c>
      <c r="G40" s="16" t="s">
        <v>1746</v>
      </c>
      <c r="H40" s="16"/>
      <c r="I40" s="14" t="s">
        <v>1805</v>
      </c>
      <c r="J40" s="16"/>
    </row>
    <row r="41" spans="1:10" ht="22.5">
      <c r="A41" s="18" t="s">
        <v>1860</v>
      </c>
      <c r="B41" s="10" t="s">
        <v>16</v>
      </c>
      <c r="C41" s="11" t="s">
        <v>1767</v>
      </c>
      <c r="D41" s="16" t="s">
        <v>1768</v>
      </c>
      <c r="E41" s="17">
        <v>1</v>
      </c>
      <c r="F41" s="13" t="e">
        <v>#VALUE!</v>
      </c>
      <c r="G41" s="16" t="s">
        <v>1746</v>
      </c>
      <c r="H41" s="16"/>
      <c r="I41" s="14" t="s">
        <v>1805</v>
      </c>
      <c r="J41" s="16"/>
    </row>
    <row r="42" spans="1:10" ht="22.5">
      <c r="A42" s="25" t="s">
        <v>1861</v>
      </c>
      <c r="B42" s="10" t="s">
        <v>1806</v>
      </c>
      <c r="C42" s="11" t="s">
        <v>58</v>
      </c>
      <c r="D42" s="10" t="s">
        <v>1769</v>
      </c>
      <c r="E42" s="12">
        <v>1</v>
      </c>
      <c r="F42" s="13" t="e">
        <v>#VALUE!</v>
      </c>
      <c r="G42" s="14" t="s">
        <v>1746</v>
      </c>
      <c r="H42" s="14"/>
      <c r="I42" s="14" t="s">
        <v>1805</v>
      </c>
      <c r="J42" s="14"/>
    </row>
    <row r="43" spans="1:10" ht="22.5">
      <c r="A43" s="123" t="s">
        <v>1862</v>
      </c>
      <c r="B43" s="10" t="s">
        <v>16</v>
      </c>
      <c r="C43" s="11" t="s">
        <v>60</v>
      </c>
      <c r="D43" s="10" t="s">
        <v>1812</v>
      </c>
      <c r="E43" s="12">
        <v>1</v>
      </c>
      <c r="F43" s="13" t="e">
        <v>#VALUE!</v>
      </c>
      <c r="G43" s="10" t="s">
        <v>1823</v>
      </c>
      <c r="H43" s="10"/>
      <c r="I43" s="14" t="s">
        <v>1805</v>
      </c>
      <c r="J43" s="10"/>
    </row>
    <row r="44" spans="1:10" ht="33.75">
      <c r="A44" s="124"/>
      <c r="B44" s="10" t="s">
        <v>16</v>
      </c>
      <c r="C44" s="11" t="s">
        <v>61</v>
      </c>
      <c r="D44" s="10" t="s">
        <v>1770</v>
      </c>
      <c r="E44" s="12">
        <v>1</v>
      </c>
      <c r="F44" s="13" t="e">
        <v>#VALUE!</v>
      </c>
      <c r="G44" s="10" t="s">
        <v>1748</v>
      </c>
      <c r="H44" s="10"/>
      <c r="I44" s="14" t="s">
        <v>1805</v>
      </c>
      <c r="J44" s="10" t="s">
        <v>1810</v>
      </c>
    </row>
    <row r="45" spans="1:10" ht="56.25">
      <c r="A45" s="15" t="s">
        <v>1863</v>
      </c>
      <c r="B45" s="10" t="s">
        <v>1806</v>
      </c>
      <c r="C45" s="11" t="s">
        <v>63</v>
      </c>
      <c r="D45" s="10" t="s">
        <v>1864</v>
      </c>
      <c r="E45" s="12">
        <v>1</v>
      </c>
      <c r="F45" s="13" t="e">
        <v>#VALUE!</v>
      </c>
      <c r="G45" s="10" t="s">
        <v>1823</v>
      </c>
      <c r="H45" s="10"/>
      <c r="I45" s="10" t="s">
        <v>1865</v>
      </c>
      <c r="J45" s="10"/>
    </row>
    <row r="46" spans="1:10" ht="67.5">
      <c r="A46" s="15" t="s">
        <v>1866</v>
      </c>
      <c r="B46" s="10" t="s">
        <v>16</v>
      </c>
      <c r="C46" s="11" t="s">
        <v>65</v>
      </c>
      <c r="D46" s="10" t="s">
        <v>1771</v>
      </c>
      <c r="E46" s="12">
        <v>1</v>
      </c>
      <c r="F46" s="13" t="e">
        <v>#VALUE!</v>
      </c>
      <c r="G46" s="14" t="s">
        <v>1804</v>
      </c>
      <c r="H46" s="14"/>
      <c r="I46" s="14" t="s">
        <v>1805</v>
      </c>
      <c r="J46" s="14"/>
    </row>
    <row r="47" spans="1:10" ht="45">
      <c r="A47" s="15" t="s">
        <v>1867</v>
      </c>
      <c r="B47" s="10" t="s">
        <v>16</v>
      </c>
      <c r="C47" s="11" t="s">
        <v>67</v>
      </c>
      <c r="D47" s="10" t="s">
        <v>1772</v>
      </c>
      <c r="E47" s="12">
        <v>1</v>
      </c>
      <c r="F47" s="13" t="e">
        <v>#VALUE!</v>
      </c>
      <c r="G47" s="10" t="s">
        <v>1804</v>
      </c>
      <c r="H47" s="10"/>
      <c r="I47" s="10" t="s">
        <v>1755</v>
      </c>
      <c r="J47" s="10"/>
    </row>
    <row r="48" spans="1:10" ht="22.5">
      <c r="A48" s="15" t="s">
        <v>1868</v>
      </c>
      <c r="B48" s="10" t="s">
        <v>1806</v>
      </c>
      <c r="C48" s="11" t="s">
        <v>69</v>
      </c>
      <c r="D48" s="10" t="s">
        <v>1764</v>
      </c>
      <c r="E48" s="12">
        <v>2</v>
      </c>
      <c r="F48" s="13" t="e">
        <v>#VALUE!</v>
      </c>
      <c r="G48" s="10" t="s">
        <v>1804</v>
      </c>
      <c r="H48" s="10"/>
      <c r="I48" s="10" t="s">
        <v>1805</v>
      </c>
      <c r="J48" s="10"/>
    </row>
    <row r="49" spans="1:10" ht="101.25">
      <c r="A49" s="15" t="s">
        <v>1869</v>
      </c>
      <c r="B49" s="10" t="s">
        <v>16</v>
      </c>
      <c r="C49" s="11" t="s">
        <v>71</v>
      </c>
      <c r="D49" s="10" t="s">
        <v>1773</v>
      </c>
      <c r="E49" s="12">
        <v>1</v>
      </c>
      <c r="F49" s="13" t="e">
        <v>#VALUE!</v>
      </c>
      <c r="G49" s="10" t="s">
        <v>1804</v>
      </c>
      <c r="H49" s="10"/>
      <c r="I49" s="10" t="s">
        <v>1805</v>
      </c>
      <c r="J49" s="10"/>
    </row>
    <row r="50" spans="1:10" ht="78.75">
      <c r="A50" s="15" t="s">
        <v>1870</v>
      </c>
      <c r="B50" s="10" t="s">
        <v>16</v>
      </c>
      <c r="C50" s="11" t="s">
        <v>73</v>
      </c>
      <c r="D50" s="10" t="s">
        <v>1774</v>
      </c>
      <c r="E50" s="12">
        <v>1</v>
      </c>
      <c r="F50" s="13" t="e">
        <v>#VALUE!</v>
      </c>
      <c r="G50" s="14" t="s">
        <v>1746</v>
      </c>
      <c r="H50" s="14"/>
      <c r="I50" s="10" t="s">
        <v>1836</v>
      </c>
      <c r="J50" s="14"/>
    </row>
    <row r="51" spans="1:10" ht="22.5">
      <c r="A51" s="15" t="s">
        <v>1871</v>
      </c>
      <c r="B51" s="10" t="s">
        <v>1806</v>
      </c>
      <c r="C51" s="11" t="s">
        <v>75</v>
      </c>
      <c r="D51" s="10" t="s">
        <v>1812</v>
      </c>
      <c r="E51" s="12">
        <v>1</v>
      </c>
      <c r="F51" s="13" t="e">
        <v>#VALUE!</v>
      </c>
      <c r="G51" s="10" t="s">
        <v>1823</v>
      </c>
      <c r="H51" s="10"/>
      <c r="I51" s="10" t="s">
        <v>1805</v>
      </c>
      <c r="J51" s="10"/>
    </row>
    <row r="52" spans="1:10" ht="45">
      <c r="A52" s="15" t="s">
        <v>1872</v>
      </c>
      <c r="B52" s="10" t="s">
        <v>16</v>
      </c>
      <c r="C52" s="11" t="s">
        <v>77</v>
      </c>
      <c r="D52" s="10" t="s">
        <v>1775</v>
      </c>
      <c r="E52" s="12">
        <v>1</v>
      </c>
      <c r="F52" s="13" t="e">
        <v>#VALUE!</v>
      </c>
      <c r="G52" s="10" t="s">
        <v>1746</v>
      </c>
      <c r="H52" s="10"/>
      <c r="I52" s="10" t="s">
        <v>1805</v>
      </c>
      <c r="J52" s="10" t="s">
        <v>1756</v>
      </c>
    </row>
    <row r="53" spans="1:10" ht="22.5">
      <c r="A53" s="123" t="s">
        <v>1873</v>
      </c>
      <c r="B53" s="10" t="s">
        <v>1806</v>
      </c>
      <c r="C53" s="11" t="s">
        <v>1776</v>
      </c>
      <c r="D53" s="10" t="s">
        <v>1764</v>
      </c>
      <c r="E53" s="12">
        <v>1</v>
      </c>
      <c r="F53" s="13" t="e">
        <v>#VALUE!</v>
      </c>
      <c r="G53" s="10" t="s">
        <v>1746</v>
      </c>
      <c r="H53" s="10"/>
      <c r="I53" s="10" t="s">
        <v>1805</v>
      </c>
      <c r="J53" s="10" t="s">
        <v>1756</v>
      </c>
    </row>
    <row r="54" spans="1:10">
      <c r="A54" s="124"/>
      <c r="B54" s="10" t="s">
        <v>1806</v>
      </c>
      <c r="C54" s="11" t="s">
        <v>1777</v>
      </c>
      <c r="D54" s="10" t="s">
        <v>1874</v>
      </c>
      <c r="E54" s="12">
        <v>1</v>
      </c>
      <c r="F54" s="13" t="e">
        <v>#VALUE!</v>
      </c>
      <c r="G54" s="10" t="s">
        <v>1746</v>
      </c>
      <c r="H54" s="10"/>
      <c r="I54" s="10" t="s">
        <v>1805</v>
      </c>
      <c r="J54" s="10" t="s">
        <v>1778</v>
      </c>
    </row>
    <row r="55" spans="1:10" ht="22.5">
      <c r="A55" s="15" t="s">
        <v>1875</v>
      </c>
      <c r="B55" s="10" t="s">
        <v>16</v>
      </c>
      <c r="C55" s="11" t="s">
        <v>80</v>
      </c>
      <c r="D55" s="27" t="s">
        <v>1876</v>
      </c>
      <c r="E55" s="12">
        <v>1</v>
      </c>
      <c r="F55" s="13" t="e">
        <v>#VALUE!</v>
      </c>
      <c r="G55" s="10" t="s">
        <v>1746</v>
      </c>
      <c r="H55" s="10"/>
      <c r="I55" s="10" t="s">
        <v>1877</v>
      </c>
      <c r="J55" s="10"/>
    </row>
    <row r="56" spans="1:10" ht="22.5">
      <c r="A56" s="15" t="s">
        <v>1878</v>
      </c>
      <c r="B56" s="10" t="s">
        <v>16</v>
      </c>
      <c r="C56" s="11" t="s">
        <v>1779</v>
      </c>
      <c r="D56" s="27" t="s">
        <v>1879</v>
      </c>
      <c r="E56" s="12">
        <v>1</v>
      </c>
      <c r="F56" s="13" t="e">
        <v>#VALUE!</v>
      </c>
      <c r="G56" s="10" t="s">
        <v>1751</v>
      </c>
      <c r="H56" s="14" t="s">
        <v>1752</v>
      </c>
      <c r="I56" s="10" t="s">
        <v>1805</v>
      </c>
      <c r="J56" s="10"/>
    </row>
    <row r="57" spans="1:10" ht="78.75">
      <c r="A57" s="15" t="s">
        <v>1880</v>
      </c>
      <c r="B57" s="10" t="s">
        <v>1806</v>
      </c>
      <c r="C57" s="11" t="s">
        <v>1744</v>
      </c>
      <c r="D57" s="27" t="s">
        <v>1881</v>
      </c>
      <c r="E57" s="12">
        <v>2</v>
      </c>
      <c r="F57" s="13" t="e">
        <v>#VALUE!</v>
      </c>
      <c r="G57" s="10" t="s">
        <v>1746</v>
      </c>
      <c r="H57" s="10"/>
      <c r="I57" s="10" t="s">
        <v>1836</v>
      </c>
      <c r="J57" s="10"/>
    </row>
    <row r="58" spans="1:10" ht="33.75">
      <c r="A58" s="18" t="s">
        <v>1780</v>
      </c>
      <c r="B58" s="10" t="s">
        <v>16</v>
      </c>
      <c r="C58" s="11" t="s">
        <v>1011</v>
      </c>
      <c r="D58" s="16" t="s">
        <v>1757</v>
      </c>
      <c r="E58" s="17">
        <v>2</v>
      </c>
      <c r="F58" s="24" t="e">
        <v>#VALUE!</v>
      </c>
      <c r="G58" s="26" t="s">
        <v>1746</v>
      </c>
      <c r="H58" s="26"/>
      <c r="I58" s="26" t="s">
        <v>1805</v>
      </c>
      <c r="J58" s="26"/>
    </row>
    <row r="59" spans="1:10" ht="22.5">
      <c r="A59" s="18" t="s">
        <v>1003</v>
      </c>
      <c r="B59" s="10" t="s">
        <v>16</v>
      </c>
      <c r="C59" s="11" t="s">
        <v>1012</v>
      </c>
      <c r="D59" s="16" t="s">
        <v>1781</v>
      </c>
      <c r="E59" s="17">
        <v>1</v>
      </c>
      <c r="F59" s="24" t="e">
        <v>#VALUE!</v>
      </c>
      <c r="G59" s="16" t="s">
        <v>1746</v>
      </c>
      <c r="H59" s="16"/>
      <c r="I59" s="26" t="s">
        <v>1805</v>
      </c>
      <c r="J59" s="16"/>
    </row>
    <row r="60" spans="1:10" ht="67.5">
      <c r="A60" s="18" t="s">
        <v>1003</v>
      </c>
      <c r="B60" s="10" t="s">
        <v>1806</v>
      </c>
      <c r="C60" s="11" t="s">
        <v>1087</v>
      </c>
      <c r="D60" s="16" t="s">
        <v>1882</v>
      </c>
      <c r="E60" s="17">
        <v>1</v>
      </c>
      <c r="F60" s="13" t="e">
        <v>#VALUE!</v>
      </c>
      <c r="G60" s="16" t="s">
        <v>1746</v>
      </c>
      <c r="H60" s="16"/>
      <c r="I60" s="16" t="s">
        <v>1883</v>
      </c>
      <c r="J60" s="16"/>
    </row>
    <row r="61" spans="1:10" ht="90">
      <c r="A61" s="15" t="s">
        <v>1100</v>
      </c>
      <c r="B61" s="10" t="s">
        <v>16</v>
      </c>
      <c r="C61" s="11" t="s">
        <v>1101</v>
      </c>
      <c r="D61" s="10" t="s">
        <v>1764</v>
      </c>
      <c r="E61" s="12">
        <v>2</v>
      </c>
      <c r="F61" s="13" t="e">
        <v>#VALUE!</v>
      </c>
      <c r="G61" s="14" t="s">
        <v>1746</v>
      </c>
      <c r="H61" s="14"/>
      <c r="I61" s="14" t="s">
        <v>1884</v>
      </c>
      <c r="J61" s="14"/>
    </row>
    <row r="62" spans="1:10" ht="56.25">
      <c r="A62" s="15" t="s">
        <v>1097</v>
      </c>
      <c r="B62" s="10" t="s">
        <v>16</v>
      </c>
      <c r="C62" s="11" t="s">
        <v>1098</v>
      </c>
      <c r="D62" s="10" t="s">
        <v>1885</v>
      </c>
      <c r="E62" s="12">
        <v>1</v>
      </c>
      <c r="F62" s="13" t="e">
        <v>#VALUE!</v>
      </c>
      <c r="G62" s="10" t="s">
        <v>1746</v>
      </c>
      <c r="H62" s="10"/>
      <c r="I62" s="10" t="s">
        <v>1805</v>
      </c>
      <c r="J62" s="10"/>
    </row>
    <row r="63" spans="1:10" ht="22.5">
      <c r="A63" s="15" t="s">
        <v>1102</v>
      </c>
      <c r="B63" s="10" t="s">
        <v>1806</v>
      </c>
      <c r="C63" s="11" t="s">
        <v>1103</v>
      </c>
      <c r="D63" s="10" t="s">
        <v>1886</v>
      </c>
      <c r="E63" s="12">
        <v>1</v>
      </c>
      <c r="F63" s="13" t="e">
        <v>#VALUE!</v>
      </c>
      <c r="G63" s="10" t="s">
        <v>1746</v>
      </c>
      <c r="H63" s="10"/>
      <c r="I63" s="10" t="s">
        <v>1805</v>
      </c>
      <c r="J63" s="10"/>
    </row>
    <row r="64" spans="1:10" ht="67.5">
      <c r="A64" s="15" t="s">
        <v>1782</v>
      </c>
      <c r="B64" s="10" t="s">
        <v>16</v>
      </c>
      <c r="C64" s="11" t="s">
        <v>1096</v>
      </c>
      <c r="D64" s="10" t="s">
        <v>1783</v>
      </c>
      <c r="E64" s="12">
        <v>1</v>
      </c>
      <c r="F64" s="13" t="e">
        <v>#VALUE!</v>
      </c>
      <c r="G64" s="10" t="s">
        <v>1746</v>
      </c>
      <c r="H64" s="10"/>
      <c r="I64" s="10" t="s">
        <v>1805</v>
      </c>
      <c r="J64" s="10"/>
    </row>
    <row r="65" spans="1:10" ht="33.75">
      <c r="A65" s="15" t="s">
        <v>1887</v>
      </c>
      <c r="B65" s="10" t="s">
        <v>16</v>
      </c>
      <c r="C65" s="11" t="s">
        <v>1173</v>
      </c>
      <c r="D65" s="10" t="s">
        <v>1784</v>
      </c>
      <c r="E65" s="12">
        <v>1</v>
      </c>
      <c r="F65" s="13" t="e">
        <v>#VALUE!</v>
      </c>
      <c r="G65" s="14" t="s">
        <v>1746</v>
      </c>
      <c r="H65" s="14"/>
      <c r="I65" s="14" t="s">
        <v>1888</v>
      </c>
      <c r="J65" s="14"/>
    </row>
    <row r="66" spans="1:10" ht="22.5">
      <c r="A66" s="15" t="s">
        <v>1889</v>
      </c>
      <c r="B66" s="10" t="s">
        <v>1806</v>
      </c>
      <c r="C66" s="11" t="s">
        <v>1168</v>
      </c>
      <c r="D66" s="10" t="s">
        <v>1890</v>
      </c>
      <c r="E66" s="12">
        <v>1</v>
      </c>
      <c r="F66" s="13" t="e">
        <v>#VALUE!</v>
      </c>
      <c r="G66" s="10" t="s">
        <v>1746</v>
      </c>
      <c r="H66" s="10"/>
      <c r="I66" s="10" t="s">
        <v>1805</v>
      </c>
      <c r="J66" s="10"/>
    </row>
    <row r="67" spans="1:10" ht="22.5">
      <c r="A67" s="15" t="s">
        <v>1889</v>
      </c>
      <c r="B67" s="10" t="s">
        <v>16</v>
      </c>
      <c r="C67" s="11" t="s">
        <v>1169</v>
      </c>
      <c r="D67" s="10" t="s">
        <v>1891</v>
      </c>
      <c r="E67" s="12">
        <v>1</v>
      </c>
      <c r="F67" s="13" t="e">
        <v>#VALUE!</v>
      </c>
      <c r="G67" s="10" t="s">
        <v>1746</v>
      </c>
      <c r="H67" s="10"/>
      <c r="I67" s="10" t="s">
        <v>1805</v>
      </c>
      <c r="J67" s="10"/>
    </row>
    <row r="68" spans="1:10" ht="33.75">
      <c r="A68" s="15" t="s">
        <v>1892</v>
      </c>
      <c r="B68" s="10" t="s">
        <v>16</v>
      </c>
      <c r="C68" s="11" t="s">
        <v>1197</v>
      </c>
      <c r="D68" s="10" t="s">
        <v>1764</v>
      </c>
      <c r="E68" s="12">
        <v>1</v>
      </c>
      <c r="F68" s="13" t="e">
        <v>#VALUE!</v>
      </c>
      <c r="G68" s="10" t="s">
        <v>1748</v>
      </c>
      <c r="H68" s="10"/>
      <c r="I68" s="10" t="s">
        <v>1805</v>
      </c>
      <c r="J68" s="10" t="s">
        <v>1749</v>
      </c>
    </row>
    <row r="69" spans="1:10" ht="22.5">
      <c r="A69" s="15" t="s">
        <v>1892</v>
      </c>
      <c r="B69" s="10" t="s">
        <v>1806</v>
      </c>
      <c r="C69" s="11" t="s">
        <v>1171</v>
      </c>
      <c r="D69" s="10" t="s">
        <v>1764</v>
      </c>
      <c r="E69" s="12">
        <v>1</v>
      </c>
      <c r="F69" s="13" t="e">
        <v>#VALUE!</v>
      </c>
      <c r="G69" s="10" t="s">
        <v>1746</v>
      </c>
      <c r="H69" s="10"/>
      <c r="I69" s="10" t="s">
        <v>1805</v>
      </c>
      <c r="J69" s="10"/>
    </row>
    <row r="70" spans="1:10" ht="22.5">
      <c r="A70" s="15" t="s">
        <v>1893</v>
      </c>
      <c r="B70" s="10" t="s">
        <v>16</v>
      </c>
      <c r="C70" s="11" t="s">
        <v>1219</v>
      </c>
      <c r="D70" s="10" t="s">
        <v>1812</v>
      </c>
      <c r="E70" s="12">
        <v>1</v>
      </c>
      <c r="F70" s="13" t="e">
        <v>#VALUE!</v>
      </c>
      <c r="G70" s="14" t="s">
        <v>1746</v>
      </c>
      <c r="H70" s="28"/>
      <c r="I70" s="10" t="s">
        <v>1805</v>
      </c>
      <c r="J70" s="14" t="s">
        <v>1894</v>
      </c>
    </row>
    <row r="71" spans="1:10" ht="22.5">
      <c r="A71" s="15" t="s">
        <v>1895</v>
      </c>
      <c r="B71" s="10" t="s">
        <v>16</v>
      </c>
      <c r="C71" s="11" t="s">
        <v>1213</v>
      </c>
      <c r="D71" s="10" t="s">
        <v>1785</v>
      </c>
      <c r="E71" s="12">
        <v>1</v>
      </c>
      <c r="F71" s="13" t="e">
        <v>#VALUE!</v>
      </c>
      <c r="G71" s="10" t="s">
        <v>1823</v>
      </c>
      <c r="H71" s="14" t="s">
        <v>1752</v>
      </c>
      <c r="I71" s="10" t="s">
        <v>1805</v>
      </c>
      <c r="J71" s="29"/>
    </row>
    <row r="72" spans="1:10" ht="22.5">
      <c r="A72" s="15" t="s">
        <v>1896</v>
      </c>
      <c r="B72" s="10" t="s">
        <v>1806</v>
      </c>
      <c r="C72" s="11" t="s">
        <v>1217</v>
      </c>
      <c r="D72" s="10" t="s">
        <v>1786</v>
      </c>
      <c r="E72" s="12">
        <v>1</v>
      </c>
      <c r="F72" s="13" t="e">
        <v>#VALUE!</v>
      </c>
      <c r="G72" s="10" t="s">
        <v>1804</v>
      </c>
      <c r="H72" s="15"/>
      <c r="I72" s="10" t="s">
        <v>1805</v>
      </c>
      <c r="J72" s="15" t="s">
        <v>1756</v>
      </c>
    </row>
    <row r="73" spans="1:10" ht="22.5">
      <c r="A73" s="15" t="s">
        <v>1897</v>
      </c>
      <c r="B73" s="10" t="s">
        <v>16</v>
      </c>
      <c r="C73" s="11" t="s">
        <v>1248</v>
      </c>
      <c r="D73" s="10" t="s">
        <v>1753</v>
      </c>
      <c r="E73" s="12">
        <v>1</v>
      </c>
      <c r="F73" s="13" t="e">
        <v>#VALUE!</v>
      </c>
      <c r="G73" s="10" t="s">
        <v>1751</v>
      </c>
      <c r="H73" s="10" t="s">
        <v>1752</v>
      </c>
      <c r="I73" s="10" t="s">
        <v>1805</v>
      </c>
      <c r="J73" s="10"/>
    </row>
    <row r="74" spans="1:10" ht="22.5">
      <c r="A74" s="15" t="s">
        <v>1898</v>
      </c>
      <c r="B74" s="10" t="s">
        <v>16</v>
      </c>
      <c r="C74" s="11" t="s">
        <v>1255</v>
      </c>
      <c r="D74" s="10" t="s">
        <v>1753</v>
      </c>
      <c r="E74" s="12">
        <v>1</v>
      </c>
      <c r="F74" s="13" t="e">
        <v>#VALUE!</v>
      </c>
      <c r="G74" s="10" t="s">
        <v>1804</v>
      </c>
      <c r="H74" s="10"/>
      <c r="I74" s="10" t="s">
        <v>1805</v>
      </c>
      <c r="J74" s="10" t="s">
        <v>1894</v>
      </c>
    </row>
    <row r="75" spans="1:10" ht="22.5">
      <c r="A75" s="15" t="s">
        <v>1270</v>
      </c>
      <c r="B75" s="10" t="s">
        <v>1806</v>
      </c>
      <c r="C75" s="11" t="s">
        <v>1271</v>
      </c>
      <c r="D75" s="10" t="s">
        <v>1784</v>
      </c>
      <c r="E75" s="12">
        <v>3</v>
      </c>
      <c r="F75" s="13" t="e">
        <v>#VALUE!</v>
      </c>
      <c r="G75" s="14" t="s">
        <v>1751</v>
      </c>
      <c r="H75" s="14"/>
      <c r="I75" s="10" t="s">
        <v>1805</v>
      </c>
      <c r="J75" s="14"/>
    </row>
    <row r="76" spans="1:10" ht="22.5">
      <c r="A76" s="15" t="s">
        <v>1272</v>
      </c>
      <c r="B76" s="10" t="s">
        <v>16</v>
      </c>
      <c r="C76" s="11" t="s">
        <v>1273</v>
      </c>
      <c r="D76" s="10" t="s">
        <v>1787</v>
      </c>
      <c r="E76" s="12">
        <v>1</v>
      </c>
      <c r="F76" s="13" t="e">
        <v>#VALUE!</v>
      </c>
      <c r="G76" s="10" t="s">
        <v>1751</v>
      </c>
      <c r="H76" s="10"/>
      <c r="I76" s="10" t="s">
        <v>1805</v>
      </c>
      <c r="J76" s="10"/>
    </row>
    <row r="77" spans="1:10" ht="22.5">
      <c r="A77" s="15" t="s">
        <v>1277</v>
      </c>
      <c r="B77" s="10" t="s">
        <v>16</v>
      </c>
      <c r="C77" s="11" t="s">
        <v>1278</v>
      </c>
      <c r="D77" s="10" t="s">
        <v>1788</v>
      </c>
      <c r="E77" s="12">
        <v>1</v>
      </c>
      <c r="F77" s="13" t="e">
        <v>#VALUE!</v>
      </c>
      <c r="G77" s="10" t="s">
        <v>1751</v>
      </c>
      <c r="H77" s="10"/>
      <c r="I77" s="10" t="s">
        <v>1805</v>
      </c>
      <c r="J77" s="10"/>
    </row>
    <row r="78" spans="1:10" ht="78.75">
      <c r="A78" s="15" t="s">
        <v>1899</v>
      </c>
      <c r="B78" s="10" t="s">
        <v>1806</v>
      </c>
      <c r="C78" s="11" t="s">
        <v>1314</v>
      </c>
      <c r="D78" s="10" t="s">
        <v>1789</v>
      </c>
      <c r="E78" s="10">
        <v>1</v>
      </c>
      <c r="F78" s="13" t="e">
        <v>#VALUE!</v>
      </c>
      <c r="G78" s="14" t="s">
        <v>1804</v>
      </c>
      <c r="H78" s="14"/>
      <c r="I78" s="14" t="s">
        <v>1900</v>
      </c>
      <c r="J78" s="14"/>
    </row>
    <row r="79" spans="1:10" ht="22.5">
      <c r="A79" s="15" t="s">
        <v>1901</v>
      </c>
      <c r="B79" s="10" t="s">
        <v>16</v>
      </c>
      <c r="C79" s="11" t="s">
        <v>1332</v>
      </c>
      <c r="D79" s="10" t="s">
        <v>1790</v>
      </c>
      <c r="E79" s="10">
        <v>2</v>
      </c>
      <c r="F79" s="13" t="e">
        <v>#VALUE!</v>
      </c>
      <c r="G79" s="10" t="s">
        <v>1746</v>
      </c>
      <c r="H79" s="10"/>
      <c r="I79" s="10" t="s">
        <v>1805</v>
      </c>
      <c r="J79" s="10"/>
    </row>
    <row r="80" spans="1:10" ht="33.75">
      <c r="A80" s="15" t="s">
        <v>1902</v>
      </c>
      <c r="B80" s="10" t="s">
        <v>16</v>
      </c>
      <c r="C80" s="11" t="s">
        <v>1340</v>
      </c>
      <c r="D80" s="10" t="s">
        <v>1903</v>
      </c>
      <c r="E80" s="10">
        <v>2</v>
      </c>
      <c r="F80" s="13" t="e">
        <v>#VALUE!</v>
      </c>
      <c r="G80" s="10" t="s">
        <v>1746</v>
      </c>
      <c r="H80" s="10"/>
      <c r="I80" s="10" t="s">
        <v>1904</v>
      </c>
      <c r="J80" s="10"/>
    </row>
    <row r="81" spans="1:10" ht="33.75">
      <c r="A81" s="15" t="s">
        <v>1905</v>
      </c>
      <c r="B81" s="10" t="s">
        <v>1806</v>
      </c>
      <c r="C81" s="11" t="s">
        <v>1326</v>
      </c>
      <c r="D81" s="10" t="s">
        <v>1791</v>
      </c>
      <c r="E81" s="10">
        <v>2</v>
      </c>
      <c r="F81" s="13" t="e">
        <v>#VALUE!</v>
      </c>
      <c r="G81" s="10" t="s">
        <v>1746</v>
      </c>
      <c r="H81" s="10"/>
      <c r="I81" s="10" t="s">
        <v>1805</v>
      </c>
      <c r="J81" s="10"/>
    </row>
    <row r="82" spans="1:10" ht="78.75">
      <c r="A82" s="15" t="s">
        <v>1906</v>
      </c>
      <c r="B82" s="10" t="s">
        <v>16</v>
      </c>
      <c r="C82" s="11" t="s">
        <v>1335</v>
      </c>
      <c r="D82" s="10" t="s">
        <v>1907</v>
      </c>
      <c r="E82" s="10">
        <v>1</v>
      </c>
      <c r="F82" s="13" t="e">
        <v>#VALUE!</v>
      </c>
      <c r="G82" s="10" t="s">
        <v>1751</v>
      </c>
      <c r="H82" s="10"/>
      <c r="I82" s="10" t="s">
        <v>1908</v>
      </c>
      <c r="J82" s="10"/>
    </row>
    <row r="83" spans="1:10" ht="22.5">
      <c r="A83" s="30" t="s">
        <v>1909</v>
      </c>
      <c r="B83" s="10" t="s">
        <v>16</v>
      </c>
      <c r="C83" s="11" t="s">
        <v>1384</v>
      </c>
      <c r="D83" s="31" t="s">
        <v>1910</v>
      </c>
      <c r="E83" s="31">
        <v>1</v>
      </c>
      <c r="F83" s="13" t="e">
        <v>#VALUE!</v>
      </c>
      <c r="G83" s="10" t="s">
        <v>1746</v>
      </c>
      <c r="H83" s="10"/>
      <c r="I83" s="10" t="s">
        <v>1805</v>
      </c>
      <c r="J83" s="10"/>
    </row>
    <row r="84" spans="1:10">
      <c r="A84" s="32" t="s">
        <v>1911</v>
      </c>
      <c r="B84" s="32"/>
      <c r="C84" s="33"/>
      <c r="D84" s="32"/>
      <c r="E84" s="34">
        <f>SUM(E5:E83)</f>
        <v>100</v>
      </c>
      <c r="F84" s="35" t="e">
        <f>SUM(F5:F83)</f>
        <v>#VALUE!</v>
      </c>
      <c r="G84" s="32"/>
      <c r="H84" s="32"/>
      <c r="I84" s="32"/>
      <c r="J84" s="32"/>
    </row>
  </sheetData>
  <mergeCells count="12">
    <mergeCell ref="A2:J2"/>
    <mergeCell ref="A3:A4"/>
    <mergeCell ref="B3:B4"/>
    <mergeCell ref="C3:C4"/>
    <mergeCell ref="D3:D4"/>
    <mergeCell ref="E3:E4"/>
    <mergeCell ref="G3:J3"/>
    <mergeCell ref="A53:A54"/>
    <mergeCell ref="A5:A6"/>
    <mergeCell ref="A14:A15"/>
    <mergeCell ref="A34:A35"/>
    <mergeCell ref="A43:A4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9" sqref="L9"/>
    </sheetView>
  </sheetViews>
  <sheetFormatPr defaultRowHeight="14.25"/>
  <sheetData/>
  <phoneticPr fontId="4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报名花名册</vt:lpstr>
      <vt:lpstr>Sheet1</vt:lpstr>
      <vt:lpstr>Sheet2</vt:lpstr>
      <vt:lpstr>报名花名册!Print_Area</vt:lpstr>
      <vt:lpstr>报名花名册!Print_Titles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2016-07-26T00:45:30Z</cp:lastPrinted>
  <dcterms:created xsi:type="dcterms:W3CDTF">1996-12-17T01:32:42Z</dcterms:created>
  <dcterms:modified xsi:type="dcterms:W3CDTF">2016-07-26T00:51:03Z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