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<sst xmlns="http://schemas.openxmlformats.org/spreadsheetml/2006/main" count="215">
  <si>
    <t>松桃苗族自治县2016年事业单位工作人员
公开招聘进入体检人员名单公示（其他职位）</t>
  </si>
  <si>
    <t>序号</t>
  </si>
  <si>
    <t>笔试准考
证号</t>
  </si>
  <si>
    <t>姓名</t>
  </si>
  <si>
    <t>性别</t>
  </si>
  <si>
    <t>报考（职位）单位</t>
  </si>
  <si>
    <t>职位
代码</t>
  </si>
  <si>
    <t>笔试总成绩</t>
  </si>
  <si>
    <t>按60%计算</t>
  </si>
  <si>
    <t>面试（试教）成绩</t>
  </si>
  <si>
    <t>按40%计算</t>
  </si>
  <si>
    <t>综合
成绩</t>
  </si>
  <si>
    <t>备注</t>
  </si>
  <si>
    <t>徐菲</t>
  </si>
  <si>
    <t>女</t>
  </si>
  <si>
    <t>蓼皋中心完小</t>
  </si>
  <si>
    <t>01</t>
  </si>
  <si>
    <t>进入体检</t>
  </si>
  <si>
    <t>任明姚</t>
  </si>
  <si>
    <t>罗怡</t>
  </si>
  <si>
    <t>松桃 县实验小学</t>
  </si>
  <si>
    <t>彭云</t>
  </si>
  <si>
    <t>罗莲芳</t>
  </si>
  <si>
    <t>伍盛露</t>
  </si>
  <si>
    <t>县第二完小</t>
  </si>
  <si>
    <t>李阳艳</t>
  </si>
  <si>
    <t>杨光云</t>
  </si>
  <si>
    <t>罗曼</t>
  </si>
  <si>
    <t>县第三完小</t>
  </si>
  <si>
    <t>程淑君</t>
  </si>
  <si>
    <t>张学琴</t>
  </si>
  <si>
    <t>县第一完小</t>
  </si>
  <si>
    <t>刘刚</t>
  </si>
  <si>
    <t>男</t>
  </si>
  <si>
    <t>李蓉</t>
  </si>
  <si>
    <t>高倩</t>
  </si>
  <si>
    <t>乡镇所属小学</t>
  </si>
  <si>
    <t>张会</t>
  </si>
  <si>
    <t>石冬梅</t>
  </si>
  <si>
    <t>龙金莲</t>
  </si>
  <si>
    <t>龙光勇</t>
  </si>
  <si>
    <t>乡镇所属中学</t>
  </si>
  <si>
    <t>09</t>
  </si>
  <si>
    <t>戴祥梅</t>
  </si>
  <si>
    <t>周红芬</t>
  </si>
  <si>
    <t>杨娟</t>
  </si>
  <si>
    <t>黄志辉</t>
  </si>
  <si>
    <t>龙爱花</t>
  </si>
  <si>
    <t>安雪尧</t>
  </si>
  <si>
    <t>龙天</t>
  </si>
  <si>
    <t>02</t>
  </si>
  <si>
    <t>田茂兰</t>
  </si>
  <si>
    <t>03</t>
  </si>
  <si>
    <t>龙文琦</t>
  </si>
  <si>
    <t>梁文英</t>
  </si>
  <si>
    <t>陶义芬</t>
  </si>
  <si>
    <t>付华婷</t>
  </si>
  <si>
    <t>石春梅</t>
  </si>
  <si>
    <t>04</t>
  </si>
  <si>
    <t>李春鑫</t>
  </si>
  <si>
    <t>05</t>
  </si>
  <si>
    <t>贺文萍</t>
  </si>
  <si>
    <t>游浩</t>
  </si>
  <si>
    <t>06</t>
  </si>
  <si>
    <t>郑朝霞</t>
  </si>
  <si>
    <t>石秋怀</t>
  </si>
  <si>
    <t>07</t>
  </si>
  <si>
    <t>田井刚</t>
  </si>
  <si>
    <t>麻银江</t>
  </si>
  <si>
    <t>08</t>
  </si>
  <si>
    <t>唐小英</t>
  </si>
  <si>
    <t>吴祎</t>
  </si>
  <si>
    <t>县财政局乡镇分局</t>
  </si>
  <si>
    <t>黄文燕</t>
  </si>
  <si>
    <t>杨鲁</t>
  </si>
  <si>
    <t>龙丽智</t>
  </si>
  <si>
    <t>崔智忠</t>
  </si>
  <si>
    <t>姚松</t>
  </si>
  <si>
    <t>罗华珍</t>
  </si>
  <si>
    <t>县残疾人联合会县残疾人辅助器具供应服务站</t>
  </si>
  <si>
    <t>龙娅芝</t>
  </si>
  <si>
    <t>县公共资源交易中心</t>
  </si>
  <si>
    <t>费树理</t>
  </si>
  <si>
    <t>县教育经费管理中心</t>
  </si>
  <si>
    <t>吴丽</t>
  </si>
  <si>
    <t>谭露</t>
  </si>
  <si>
    <t>县民政局儿童福利院</t>
  </si>
  <si>
    <t>陈宇威</t>
  </si>
  <si>
    <t>县气象防灾减灾中心防雷减灾与气象应急管理办公室</t>
  </si>
  <si>
    <t>聂欢</t>
  </si>
  <si>
    <t>县气象防灾减灾中心人工影响天气办公室</t>
  </si>
  <si>
    <t>雷永学</t>
  </si>
  <si>
    <t>县气象防灾减灾中心人工影响天气管理办公室</t>
  </si>
  <si>
    <t>蔡大钊</t>
  </si>
  <si>
    <t>县市场监督管理检测所</t>
  </si>
  <si>
    <t>向玉书</t>
  </si>
  <si>
    <t>县政务和公益机构域名管理中心</t>
  </si>
  <si>
    <t>郑秋桃</t>
  </si>
  <si>
    <t>乡镇统计管理办公室</t>
  </si>
  <si>
    <t>吴卉</t>
  </si>
  <si>
    <t>周桂江</t>
  </si>
  <si>
    <t>园林绿化管理站</t>
  </si>
  <si>
    <t>张烨</t>
  </si>
  <si>
    <t>市政管理站</t>
  </si>
  <si>
    <t>唐松涛</t>
  </si>
  <si>
    <t>乡镇卫生院</t>
  </si>
  <si>
    <t>李雪</t>
  </si>
  <si>
    <t>周洪敏</t>
  </si>
  <si>
    <t>任廷利</t>
  </si>
  <si>
    <t>王慧敏</t>
  </si>
  <si>
    <t>田会见</t>
  </si>
  <si>
    <t>周玲</t>
  </si>
  <si>
    <t>吴娴</t>
  </si>
  <si>
    <t>龙发富</t>
  </si>
  <si>
    <t>龙海丽</t>
  </si>
  <si>
    <t>廖艳芝</t>
  </si>
  <si>
    <t>黄水兰</t>
  </si>
  <si>
    <t>胡华刚</t>
  </si>
  <si>
    <t>舒海燕</t>
  </si>
  <si>
    <t>李蕗</t>
  </si>
  <si>
    <t>任丽</t>
  </si>
  <si>
    <t>任艳红</t>
  </si>
  <si>
    <t>蒋宇</t>
  </si>
  <si>
    <t>龙承宇</t>
  </si>
  <si>
    <t>杨代强</t>
  </si>
  <si>
    <t>麻昌政</t>
  </si>
  <si>
    <t>雷永和</t>
  </si>
  <si>
    <t>杨石容</t>
  </si>
  <si>
    <t>何红薇</t>
  </si>
  <si>
    <t>龙小妹</t>
  </si>
  <si>
    <t>滕华</t>
  </si>
  <si>
    <t>杨群英</t>
  </si>
  <si>
    <t>杨贵芬</t>
  </si>
  <si>
    <t>李婧菲</t>
  </si>
  <si>
    <t>王均英</t>
  </si>
  <si>
    <t>田亭亭</t>
  </si>
  <si>
    <t>龙菊</t>
  </si>
  <si>
    <t>代传梅</t>
  </si>
  <si>
    <t>姚茂春</t>
  </si>
  <si>
    <t>杨慧</t>
  </si>
  <si>
    <t>易敏</t>
  </si>
  <si>
    <t>罗文婷</t>
  </si>
  <si>
    <t>石泽凤</t>
  </si>
  <si>
    <t>柯小念</t>
  </si>
  <si>
    <t>张丽芳</t>
  </si>
  <si>
    <t>张依</t>
  </si>
  <si>
    <t>杨琴燕</t>
  </si>
  <si>
    <t>杨奕可</t>
  </si>
  <si>
    <t>任露</t>
  </si>
  <si>
    <t>龙志周</t>
  </si>
  <si>
    <t>潘婷</t>
  </si>
  <si>
    <t>廖慧蓉</t>
  </si>
  <si>
    <t>李占英</t>
  </si>
  <si>
    <t>冉蛟</t>
  </si>
  <si>
    <t>石帮国</t>
  </si>
  <si>
    <t>黄琴</t>
  </si>
  <si>
    <t>刘友国</t>
  </si>
  <si>
    <t>王书平</t>
  </si>
  <si>
    <t>彭架</t>
  </si>
  <si>
    <t>吴智芬</t>
  </si>
  <si>
    <t>冉淑莉</t>
  </si>
  <si>
    <t>饶淑伟</t>
  </si>
  <si>
    <t>黄钗</t>
  </si>
  <si>
    <t>麻欣珍</t>
  </si>
  <si>
    <t>县人民医院</t>
  </si>
  <si>
    <t>石求文</t>
  </si>
  <si>
    <t>中医院</t>
  </si>
  <si>
    <t>冉婵明</t>
  </si>
  <si>
    <t>唐猛</t>
  </si>
  <si>
    <t>杨林</t>
  </si>
  <si>
    <t>麻迎超</t>
  </si>
  <si>
    <t>县中心血库</t>
  </si>
  <si>
    <t>张超</t>
  </si>
  <si>
    <t>道塘水库管理所</t>
  </si>
  <si>
    <t>唐久卫</t>
  </si>
  <si>
    <t>虎渡峡律师事务所</t>
  </si>
  <si>
    <t>龙胜军</t>
  </si>
  <si>
    <t>牛郎水土保持实验站</t>
  </si>
  <si>
    <t>陈润</t>
  </si>
  <si>
    <t>农业执法大队</t>
  </si>
  <si>
    <t>王铭月</t>
  </si>
  <si>
    <t>山地生态畜牧业发展中心</t>
  </si>
  <si>
    <t>吴林娟</t>
  </si>
  <si>
    <t>严易明</t>
  </si>
  <si>
    <t>社会工作服务中心</t>
  </si>
  <si>
    <t>候一帆</t>
  </si>
  <si>
    <t>县广播电视台</t>
  </si>
  <si>
    <t>郑姝雯</t>
  </si>
  <si>
    <t>沈阁</t>
  </si>
  <si>
    <t>代浪</t>
  </si>
  <si>
    <t>乡镇村规站</t>
  </si>
  <si>
    <t>龙俊</t>
  </si>
  <si>
    <t>姚伦江</t>
  </si>
  <si>
    <t>乡镇国土资源管理所</t>
  </si>
  <si>
    <t>陈明</t>
  </si>
  <si>
    <t>王苹</t>
  </si>
  <si>
    <t>龙亭村</t>
  </si>
  <si>
    <t>乡镇科教文化服务中心</t>
  </si>
  <si>
    <t>李博杰</t>
  </si>
  <si>
    <t>吴培金</t>
  </si>
  <si>
    <t>李磊</t>
  </si>
  <si>
    <t>乡镇林业环保站</t>
  </si>
  <si>
    <t>王雪芳</t>
  </si>
  <si>
    <t>吴明辉</t>
  </si>
  <si>
    <t>乡镇农业服务中心</t>
  </si>
  <si>
    <t>罗代兵</t>
  </si>
  <si>
    <t>蒋志勇</t>
  </si>
  <si>
    <t>杨淑芳</t>
  </si>
  <si>
    <t>乡镇社会工作服务中心</t>
  </si>
  <si>
    <t>吴富生</t>
  </si>
  <si>
    <t>乡镇食品药品监督管理站</t>
  </si>
  <si>
    <t>余磊</t>
  </si>
  <si>
    <t>刘政苇</t>
  </si>
  <si>
    <t xml:space="preserve">    公示期为5个工作日，公示时间为：2016年8月8日—8月12日，公示期内设立咨询电话：0856—2832680、3920497</t>
  </si>
  <si>
    <t>松桃苗族自治县事业单位招聘领导小组办公室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</si>
</sst>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3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8"/>
  <sheetViews>
    <sheetView tabSelected="1" workbookViewId="0">
      <selection activeCell="N5" sqref="N5"/>
    </sheetView>
  </sheetViews>
  <sheetFormatPr defaultColWidth="9" defaultRowHeight="13.5"/>
  <cols>
    <col min="1" max="1" width="4.625" style="3" customWidth="1"/>
    <col min="2" max="2" width="11.125" style="3"/>
    <col min="3" max="3" width="6.375" style="3" customWidth="1"/>
    <col min="4" max="4" width="4.625" style="3" customWidth="1"/>
    <col min="5" max="5" width="10.375" style="3" customWidth="1"/>
    <col min="6" max="6" width="4.625" style="3" customWidth="1"/>
    <col min="7" max="7" width="7.25" style="4" customWidth="1"/>
    <col min="8" max="8" width="7.125" style="4" customWidth="1"/>
    <col min="9" max="9" width="9" style="4"/>
    <col min="10" max="10" width="7.125" style="4" customWidth="1"/>
    <col min="11" max="11" width="7.375" style="4" customWidth="1"/>
    <col min="12" max="12" width="12.5" style="4" customWidth="1"/>
    <col min="13" max="16384" width="9" style="3"/>
  </cols>
  <sheetData>
    <row r="1" ht="64" customHeight="1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s="1" customFormat="1" ht="48" customHeight="1" spans="1:12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5" t="s">
        <v>12</v>
      </c>
    </row>
    <row r="3" s="1" customFormat="1" ht="24" customHeight="1" spans="1:12">
      <c r="A3" s="7">
        <v>1</v>
      </c>
      <c r="B3" s="11">
        <v>20167160710</v>
      </c>
      <c r="C3" s="12" t="s">
        <v>13</v>
      </c>
      <c r="D3" s="13" t="s">
        <v>14</v>
      </c>
      <c r="E3" s="12" t="s">
        <v>15</v>
      </c>
      <c r="F3" s="12" t="s">
        <v>16</v>
      </c>
      <c r="G3" s="14">
        <v>87.5</v>
      </c>
      <c r="H3" s="14">
        <f t="shared" ref="H3:H61" si="0">G3*0.6</f>
        <v>52.5</v>
      </c>
      <c r="I3" s="16">
        <v>76.6</v>
      </c>
      <c r="J3" s="14">
        <f t="shared" ref="J3:J61" si="1">I3*0.4</f>
        <v>30.64</v>
      </c>
      <c r="K3" s="16">
        <f t="shared" ref="K3:K61" si="2">H3+J3</f>
        <v>83.14</v>
      </c>
      <c r="L3" s="17" t="s">
        <v>17</v>
      </c>
    </row>
    <row r="4" s="1" customFormat="1" ht="24" customHeight="1" spans="1:12">
      <c r="A4" s="7">
        <v>2</v>
      </c>
      <c r="B4" s="11">
        <v>20167160712</v>
      </c>
      <c r="C4" s="12" t="s">
        <v>18</v>
      </c>
      <c r="D4" s="13" t="s">
        <v>14</v>
      </c>
      <c r="E4" s="12" t="s">
        <v>15</v>
      </c>
      <c r="F4" s="12" t="s">
        <v>16</v>
      </c>
      <c r="G4" s="14">
        <v>78.5</v>
      </c>
      <c r="H4" s="14">
        <f t="shared" si="0"/>
        <v>47.1</v>
      </c>
      <c r="I4" s="16">
        <v>81.03</v>
      </c>
      <c r="J4" s="14">
        <f t="shared" si="1"/>
        <v>32.412</v>
      </c>
      <c r="K4" s="16">
        <f t="shared" si="2"/>
        <v>79.512</v>
      </c>
      <c r="L4" s="17" t="s">
        <v>17</v>
      </c>
    </row>
    <row r="5" s="1" customFormat="1" ht="24" customHeight="1" spans="1:12">
      <c r="A5" s="7">
        <v>3</v>
      </c>
      <c r="B5" s="11">
        <v>20167160733</v>
      </c>
      <c r="C5" s="12" t="s">
        <v>19</v>
      </c>
      <c r="D5" s="13" t="s">
        <v>14</v>
      </c>
      <c r="E5" s="12" t="s">
        <v>20</v>
      </c>
      <c r="F5" s="12" t="s">
        <v>16</v>
      </c>
      <c r="G5" s="14">
        <v>88.5</v>
      </c>
      <c r="H5" s="14">
        <f t="shared" si="0"/>
        <v>53.1</v>
      </c>
      <c r="I5" s="16">
        <v>81.47</v>
      </c>
      <c r="J5" s="14">
        <f t="shared" si="1"/>
        <v>32.588</v>
      </c>
      <c r="K5" s="16">
        <f t="shared" si="2"/>
        <v>85.688</v>
      </c>
      <c r="L5" s="17" t="s">
        <v>17</v>
      </c>
    </row>
    <row r="6" s="1" customFormat="1" ht="24" customHeight="1" spans="1:12">
      <c r="A6" s="7">
        <v>4</v>
      </c>
      <c r="B6" s="11">
        <v>20167160732</v>
      </c>
      <c r="C6" s="12" t="s">
        <v>21</v>
      </c>
      <c r="D6" s="13" t="s">
        <v>14</v>
      </c>
      <c r="E6" s="12" t="s">
        <v>20</v>
      </c>
      <c r="F6" s="12" t="s">
        <v>16</v>
      </c>
      <c r="G6" s="14">
        <v>89.5</v>
      </c>
      <c r="H6" s="14">
        <f t="shared" si="0"/>
        <v>53.7</v>
      </c>
      <c r="I6" s="16">
        <v>79.13</v>
      </c>
      <c r="J6" s="14">
        <f t="shared" si="1"/>
        <v>31.652</v>
      </c>
      <c r="K6" s="16">
        <f t="shared" si="2"/>
        <v>85.352</v>
      </c>
      <c r="L6" s="17" t="s">
        <v>17</v>
      </c>
    </row>
    <row r="7" s="1" customFormat="1" ht="24" customHeight="1" spans="1:12">
      <c r="A7" s="7">
        <v>5</v>
      </c>
      <c r="B7" s="11">
        <v>20167160745</v>
      </c>
      <c r="C7" s="12" t="s">
        <v>22</v>
      </c>
      <c r="D7" s="13" t="s">
        <v>14</v>
      </c>
      <c r="E7" s="12" t="s">
        <v>20</v>
      </c>
      <c r="F7" s="12" t="s">
        <v>16</v>
      </c>
      <c r="G7" s="14">
        <v>86</v>
      </c>
      <c r="H7" s="14">
        <f t="shared" si="0"/>
        <v>51.6</v>
      </c>
      <c r="I7" s="16">
        <v>79.9</v>
      </c>
      <c r="J7" s="14">
        <f t="shared" si="1"/>
        <v>31.96</v>
      </c>
      <c r="K7" s="16">
        <f t="shared" si="2"/>
        <v>83.56</v>
      </c>
      <c r="L7" s="17" t="s">
        <v>17</v>
      </c>
    </row>
    <row r="8" s="1" customFormat="1" ht="24" customHeight="1" spans="1:12">
      <c r="A8" s="7">
        <v>6</v>
      </c>
      <c r="B8" s="11">
        <v>20167160718</v>
      </c>
      <c r="C8" s="12" t="s">
        <v>23</v>
      </c>
      <c r="D8" s="13" t="s">
        <v>14</v>
      </c>
      <c r="E8" s="12" t="s">
        <v>24</v>
      </c>
      <c r="F8" s="12" t="s">
        <v>16</v>
      </c>
      <c r="G8" s="14">
        <v>90</v>
      </c>
      <c r="H8" s="14">
        <f t="shared" si="0"/>
        <v>54</v>
      </c>
      <c r="I8" s="16">
        <v>84</v>
      </c>
      <c r="J8" s="14">
        <f t="shared" si="1"/>
        <v>33.6</v>
      </c>
      <c r="K8" s="16">
        <f t="shared" si="2"/>
        <v>87.6</v>
      </c>
      <c r="L8" s="17" t="s">
        <v>17</v>
      </c>
    </row>
    <row r="9" s="1" customFormat="1" ht="24" customHeight="1" spans="1:12">
      <c r="A9" s="7">
        <v>7</v>
      </c>
      <c r="B9" s="11">
        <v>20167160720</v>
      </c>
      <c r="C9" s="12" t="s">
        <v>25</v>
      </c>
      <c r="D9" s="13" t="s">
        <v>14</v>
      </c>
      <c r="E9" s="12" t="s">
        <v>24</v>
      </c>
      <c r="F9" s="12" t="s">
        <v>16</v>
      </c>
      <c r="G9" s="14">
        <v>87.5</v>
      </c>
      <c r="H9" s="14">
        <f t="shared" si="0"/>
        <v>52.5</v>
      </c>
      <c r="I9" s="16">
        <v>83.57</v>
      </c>
      <c r="J9" s="14">
        <f t="shared" si="1"/>
        <v>33.428</v>
      </c>
      <c r="K9" s="16">
        <f t="shared" si="2"/>
        <v>85.928</v>
      </c>
      <c r="L9" s="17" t="s">
        <v>17</v>
      </c>
    </row>
    <row r="10" s="1" customFormat="1" ht="24" customHeight="1" spans="1:12">
      <c r="A10" s="7">
        <v>8</v>
      </c>
      <c r="B10" s="11">
        <v>20167160728</v>
      </c>
      <c r="C10" s="12" t="s">
        <v>26</v>
      </c>
      <c r="D10" s="13" t="s">
        <v>14</v>
      </c>
      <c r="E10" s="12" t="s">
        <v>24</v>
      </c>
      <c r="F10" s="12" t="s">
        <v>16</v>
      </c>
      <c r="G10" s="14">
        <v>88</v>
      </c>
      <c r="H10" s="14">
        <f t="shared" si="0"/>
        <v>52.8</v>
      </c>
      <c r="I10" s="16">
        <v>80.05</v>
      </c>
      <c r="J10" s="14">
        <f t="shared" si="1"/>
        <v>32.02</v>
      </c>
      <c r="K10" s="16">
        <f t="shared" si="2"/>
        <v>84.82</v>
      </c>
      <c r="L10" s="17" t="s">
        <v>17</v>
      </c>
    </row>
    <row r="11" s="1" customFormat="1" ht="24" customHeight="1" spans="1:12">
      <c r="A11" s="7">
        <v>9</v>
      </c>
      <c r="B11" s="11">
        <v>20167160704</v>
      </c>
      <c r="C11" s="12" t="s">
        <v>27</v>
      </c>
      <c r="D11" s="13" t="s">
        <v>14</v>
      </c>
      <c r="E11" s="12" t="s">
        <v>28</v>
      </c>
      <c r="F11" s="12" t="s">
        <v>16</v>
      </c>
      <c r="G11" s="14">
        <v>89.5</v>
      </c>
      <c r="H11" s="14">
        <f t="shared" si="0"/>
        <v>53.7</v>
      </c>
      <c r="I11" s="16">
        <v>84.33</v>
      </c>
      <c r="J11" s="14">
        <f t="shared" si="1"/>
        <v>33.732</v>
      </c>
      <c r="K11" s="16">
        <f t="shared" si="2"/>
        <v>87.432</v>
      </c>
      <c r="L11" s="17" t="s">
        <v>17</v>
      </c>
    </row>
    <row r="12" s="1" customFormat="1" ht="24" customHeight="1" spans="1:12">
      <c r="A12" s="7">
        <v>10</v>
      </c>
      <c r="B12" s="11">
        <v>20167160700</v>
      </c>
      <c r="C12" s="12" t="s">
        <v>29</v>
      </c>
      <c r="D12" s="13" t="s">
        <v>14</v>
      </c>
      <c r="E12" s="12" t="s">
        <v>28</v>
      </c>
      <c r="F12" s="12" t="s">
        <v>16</v>
      </c>
      <c r="G12" s="14">
        <v>83</v>
      </c>
      <c r="H12" s="14">
        <f t="shared" si="0"/>
        <v>49.8</v>
      </c>
      <c r="I12" s="16">
        <v>84.2</v>
      </c>
      <c r="J12" s="14">
        <f t="shared" si="1"/>
        <v>33.68</v>
      </c>
      <c r="K12" s="16">
        <f t="shared" si="2"/>
        <v>83.48</v>
      </c>
      <c r="L12" s="17" t="s">
        <v>17</v>
      </c>
    </row>
    <row r="13" s="1" customFormat="1" ht="24" customHeight="1" spans="1:12">
      <c r="A13" s="7">
        <v>11</v>
      </c>
      <c r="B13" s="11">
        <v>20167160694</v>
      </c>
      <c r="C13" s="12" t="s">
        <v>30</v>
      </c>
      <c r="D13" s="13" t="s">
        <v>14</v>
      </c>
      <c r="E13" s="12" t="s">
        <v>31</v>
      </c>
      <c r="F13" s="12" t="s">
        <v>16</v>
      </c>
      <c r="G13" s="14">
        <v>90</v>
      </c>
      <c r="H13" s="14">
        <f t="shared" si="0"/>
        <v>54</v>
      </c>
      <c r="I13" s="16">
        <v>78.13</v>
      </c>
      <c r="J13" s="14">
        <f t="shared" si="1"/>
        <v>31.252</v>
      </c>
      <c r="K13" s="16">
        <f t="shared" si="2"/>
        <v>85.252</v>
      </c>
      <c r="L13" s="17" t="s">
        <v>17</v>
      </c>
    </row>
    <row r="14" s="1" customFormat="1" ht="24" customHeight="1" spans="1:12">
      <c r="A14" s="7">
        <v>12</v>
      </c>
      <c r="B14" s="11">
        <v>20167160692</v>
      </c>
      <c r="C14" s="12" t="s">
        <v>32</v>
      </c>
      <c r="D14" s="13" t="s">
        <v>33</v>
      </c>
      <c r="E14" s="12" t="s">
        <v>31</v>
      </c>
      <c r="F14" s="12" t="s">
        <v>16</v>
      </c>
      <c r="G14" s="14">
        <v>83.5</v>
      </c>
      <c r="H14" s="14">
        <f t="shared" si="0"/>
        <v>50.1</v>
      </c>
      <c r="I14" s="16">
        <v>82.77</v>
      </c>
      <c r="J14" s="14">
        <f t="shared" si="1"/>
        <v>33.108</v>
      </c>
      <c r="K14" s="16">
        <f t="shared" si="2"/>
        <v>83.208</v>
      </c>
      <c r="L14" s="17" t="s">
        <v>17</v>
      </c>
    </row>
    <row r="15" s="1" customFormat="1" ht="24" customHeight="1" spans="1:12">
      <c r="A15" s="7">
        <v>13</v>
      </c>
      <c r="B15" s="11">
        <v>20167160696</v>
      </c>
      <c r="C15" s="12" t="s">
        <v>34</v>
      </c>
      <c r="D15" s="13" t="s">
        <v>14</v>
      </c>
      <c r="E15" s="12" t="s">
        <v>31</v>
      </c>
      <c r="F15" s="12" t="s">
        <v>16</v>
      </c>
      <c r="G15" s="14">
        <v>83.5</v>
      </c>
      <c r="H15" s="14">
        <f t="shared" si="0"/>
        <v>50.1</v>
      </c>
      <c r="I15" s="16">
        <v>82.63</v>
      </c>
      <c r="J15" s="14">
        <f t="shared" si="1"/>
        <v>33.052</v>
      </c>
      <c r="K15" s="16">
        <f t="shared" si="2"/>
        <v>83.152</v>
      </c>
      <c r="L15" s="17" t="s">
        <v>17</v>
      </c>
    </row>
    <row r="16" s="2" customFormat="1" ht="24" customHeight="1" spans="1:12">
      <c r="A16" s="7">
        <v>14</v>
      </c>
      <c r="B16" s="11">
        <v>20167160760</v>
      </c>
      <c r="C16" s="12" t="s">
        <v>35</v>
      </c>
      <c r="D16" s="13" t="s">
        <v>14</v>
      </c>
      <c r="E16" s="12" t="s">
        <v>36</v>
      </c>
      <c r="F16" s="12" t="s">
        <v>16</v>
      </c>
      <c r="G16" s="14">
        <v>79.5</v>
      </c>
      <c r="H16" s="14">
        <f t="shared" si="0"/>
        <v>47.7</v>
      </c>
      <c r="I16" s="16">
        <v>82</v>
      </c>
      <c r="J16" s="14">
        <f t="shared" si="1"/>
        <v>32.8</v>
      </c>
      <c r="K16" s="16">
        <f t="shared" si="2"/>
        <v>80.5</v>
      </c>
      <c r="L16" s="17" t="s">
        <v>17</v>
      </c>
    </row>
    <row r="17" s="2" customFormat="1" ht="24" customHeight="1" spans="1:12">
      <c r="A17" s="7">
        <v>15</v>
      </c>
      <c r="B17" s="11">
        <v>20167160758</v>
      </c>
      <c r="C17" s="12" t="s">
        <v>37</v>
      </c>
      <c r="D17" s="13" t="s">
        <v>14</v>
      </c>
      <c r="E17" s="12" t="s">
        <v>36</v>
      </c>
      <c r="F17" s="12" t="s">
        <v>16</v>
      </c>
      <c r="G17" s="14">
        <v>79</v>
      </c>
      <c r="H17" s="14">
        <f t="shared" si="0"/>
        <v>47.4</v>
      </c>
      <c r="I17" s="16">
        <v>73.67</v>
      </c>
      <c r="J17" s="14">
        <f t="shared" si="1"/>
        <v>29.468</v>
      </c>
      <c r="K17" s="16">
        <f t="shared" si="2"/>
        <v>76.868</v>
      </c>
      <c r="L17" s="17" t="s">
        <v>17</v>
      </c>
    </row>
    <row r="18" s="2" customFormat="1" ht="24" customHeight="1" spans="1:12">
      <c r="A18" s="7">
        <v>16</v>
      </c>
      <c r="B18" s="11">
        <v>20167160756</v>
      </c>
      <c r="C18" s="12" t="s">
        <v>38</v>
      </c>
      <c r="D18" s="13" t="s">
        <v>14</v>
      </c>
      <c r="E18" s="12" t="s">
        <v>36</v>
      </c>
      <c r="F18" s="12" t="s">
        <v>16</v>
      </c>
      <c r="G18" s="14">
        <v>73</v>
      </c>
      <c r="H18" s="14">
        <f t="shared" si="0"/>
        <v>43.8</v>
      </c>
      <c r="I18" s="16">
        <v>81</v>
      </c>
      <c r="J18" s="14">
        <f t="shared" si="1"/>
        <v>32.4</v>
      </c>
      <c r="K18" s="16">
        <f t="shared" si="2"/>
        <v>76.2</v>
      </c>
      <c r="L18" s="17" t="s">
        <v>17</v>
      </c>
    </row>
    <row r="19" s="2" customFormat="1" ht="24" customHeight="1" spans="1:12">
      <c r="A19" s="7">
        <v>17</v>
      </c>
      <c r="B19" s="11">
        <v>20167160747</v>
      </c>
      <c r="C19" s="12" t="s">
        <v>39</v>
      </c>
      <c r="D19" s="13" t="s">
        <v>14</v>
      </c>
      <c r="E19" s="12" t="s">
        <v>36</v>
      </c>
      <c r="F19" s="12" t="s">
        <v>16</v>
      </c>
      <c r="G19" s="14">
        <v>74</v>
      </c>
      <c r="H19" s="14">
        <f t="shared" si="0"/>
        <v>44.4</v>
      </c>
      <c r="I19" s="16">
        <v>78.33</v>
      </c>
      <c r="J19" s="14">
        <f t="shared" si="1"/>
        <v>31.332</v>
      </c>
      <c r="K19" s="16">
        <f t="shared" si="2"/>
        <v>75.732</v>
      </c>
      <c r="L19" s="17" t="s">
        <v>17</v>
      </c>
    </row>
    <row r="20" s="1" customFormat="1" ht="24" customHeight="1" spans="1:12">
      <c r="A20" s="7">
        <v>18</v>
      </c>
      <c r="B20" s="11">
        <v>20167160840</v>
      </c>
      <c r="C20" s="12" t="s">
        <v>40</v>
      </c>
      <c r="D20" s="13" t="s">
        <v>33</v>
      </c>
      <c r="E20" s="12" t="s">
        <v>41</v>
      </c>
      <c r="F20" s="12" t="s">
        <v>42</v>
      </c>
      <c r="G20" s="14">
        <v>87</v>
      </c>
      <c r="H20" s="14">
        <f t="shared" si="0"/>
        <v>52.2</v>
      </c>
      <c r="I20" s="16">
        <v>76.33</v>
      </c>
      <c r="J20" s="14">
        <f t="shared" si="1"/>
        <v>30.532</v>
      </c>
      <c r="K20" s="16">
        <f t="shared" si="2"/>
        <v>82.732</v>
      </c>
      <c r="L20" s="17" t="s">
        <v>17</v>
      </c>
    </row>
    <row r="21" s="1" customFormat="1" ht="24" customHeight="1" spans="1:12">
      <c r="A21" s="7">
        <v>19</v>
      </c>
      <c r="B21" s="11">
        <v>20167160842</v>
      </c>
      <c r="C21" s="12" t="s">
        <v>43</v>
      </c>
      <c r="D21" s="13" t="s">
        <v>14</v>
      </c>
      <c r="E21" s="12" t="s">
        <v>41</v>
      </c>
      <c r="F21" s="12" t="s">
        <v>42</v>
      </c>
      <c r="G21" s="14">
        <v>82.5</v>
      </c>
      <c r="H21" s="14">
        <f t="shared" si="0"/>
        <v>49.5</v>
      </c>
      <c r="I21" s="16">
        <v>80.67</v>
      </c>
      <c r="J21" s="14">
        <f t="shared" si="1"/>
        <v>32.268</v>
      </c>
      <c r="K21" s="16">
        <f t="shared" si="2"/>
        <v>81.768</v>
      </c>
      <c r="L21" s="17" t="s">
        <v>17</v>
      </c>
    </row>
    <row r="22" s="2" customFormat="1" ht="24" customHeight="1" spans="1:12">
      <c r="A22" s="7">
        <v>20</v>
      </c>
      <c r="B22" s="11">
        <v>20167160777</v>
      </c>
      <c r="C22" s="12" t="s">
        <v>44</v>
      </c>
      <c r="D22" s="13" t="s">
        <v>14</v>
      </c>
      <c r="E22" s="12" t="s">
        <v>41</v>
      </c>
      <c r="F22" s="12" t="s">
        <v>16</v>
      </c>
      <c r="G22" s="14">
        <v>79.5</v>
      </c>
      <c r="H22" s="14">
        <f t="shared" si="0"/>
        <v>47.7</v>
      </c>
      <c r="I22" s="16">
        <v>79.33</v>
      </c>
      <c r="J22" s="14">
        <f t="shared" si="1"/>
        <v>31.732</v>
      </c>
      <c r="K22" s="16">
        <f t="shared" si="2"/>
        <v>79.432</v>
      </c>
      <c r="L22" s="17" t="s">
        <v>17</v>
      </c>
    </row>
    <row r="23" s="2" customFormat="1" ht="24" customHeight="1" spans="1:12">
      <c r="A23" s="7">
        <v>21</v>
      </c>
      <c r="B23" s="11">
        <v>20167160768</v>
      </c>
      <c r="C23" s="12" t="s">
        <v>45</v>
      </c>
      <c r="D23" s="13" t="s">
        <v>14</v>
      </c>
      <c r="E23" s="12" t="s">
        <v>41</v>
      </c>
      <c r="F23" s="12" t="s">
        <v>16</v>
      </c>
      <c r="G23" s="14">
        <v>77.5</v>
      </c>
      <c r="H23" s="14">
        <f t="shared" si="0"/>
        <v>46.5</v>
      </c>
      <c r="I23" s="16">
        <v>77.33</v>
      </c>
      <c r="J23" s="14">
        <f t="shared" si="1"/>
        <v>30.932</v>
      </c>
      <c r="K23" s="16">
        <f t="shared" si="2"/>
        <v>77.432</v>
      </c>
      <c r="L23" s="17" t="s">
        <v>17</v>
      </c>
    </row>
    <row r="24" s="2" customFormat="1" ht="24" customHeight="1" spans="1:12">
      <c r="A24" s="7">
        <v>22</v>
      </c>
      <c r="B24" s="11">
        <v>20167160775</v>
      </c>
      <c r="C24" s="12" t="s">
        <v>46</v>
      </c>
      <c r="D24" s="13" t="s">
        <v>33</v>
      </c>
      <c r="E24" s="12" t="s">
        <v>41</v>
      </c>
      <c r="F24" s="12" t="s">
        <v>16</v>
      </c>
      <c r="G24" s="14">
        <v>74</v>
      </c>
      <c r="H24" s="14">
        <f t="shared" si="0"/>
        <v>44.4</v>
      </c>
      <c r="I24" s="16">
        <v>81.67</v>
      </c>
      <c r="J24" s="14">
        <f t="shared" si="1"/>
        <v>32.668</v>
      </c>
      <c r="K24" s="16">
        <f t="shared" si="2"/>
        <v>77.068</v>
      </c>
      <c r="L24" s="17" t="s">
        <v>17</v>
      </c>
    </row>
    <row r="25" s="2" customFormat="1" ht="24" customHeight="1" spans="1:12">
      <c r="A25" s="7">
        <v>23</v>
      </c>
      <c r="B25" s="11">
        <v>20167160764</v>
      </c>
      <c r="C25" s="12" t="s">
        <v>47</v>
      </c>
      <c r="D25" s="13" t="s">
        <v>14</v>
      </c>
      <c r="E25" s="12" t="s">
        <v>41</v>
      </c>
      <c r="F25" s="12" t="s">
        <v>16</v>
      </c>
      <c r="G25" s="14">
        <v>75</v>
      </c>
      <c r="H25" s="14">
        <f t="shared" si="0"/>
        <v>45</v>
      </c>
      <c r="I25" s="16">
        <v>73.67</v>
      </c>
      <c r="J25" s="14">
        <f t="shared" si="1"/>
        <v>29.468</v>
      </c>
      <c r="K25" s="16">
        <f t="shared" si="2"/>
        <v>74.468</v>
      </c>
      <c r="L25" s="17" t="s">
        <v>17</v>
      </c>
    </row>
    <row r="26" s="2" customFormat="1" ht="24" customHeight="1" spans="1:12">
      <c r="A26" s="7">
        <v>24</v>
      </c>
      <c r="B26" s="11">
        <v>20167160773</v>
      </c>
      <c r="C26" s="12" t="s">
        <v>48</v>
      </c>
      <c r="D26" s="13" t="s">
        <v>14</v>
      </c>
      <c r="E26" s="12" t="s">
        <v>41</v>
      </c>
      <c r="F26" s="12" t="s">
        <v>16</v>
      </c>
      <c r="G26" s="14">
        <v>72</v>
      </c>
      <c r="H26" s="14">
        <f t="shared" si="0"/>
        <v>43.2</v>
      </c>
      <c r="I26" s="16">
        <v>76.33</v>
      </c>
      <c r="J26" s="14">
        <f t="shared" si="1"/>
        <v>30.532</v>
      </c>
      <c r="K26" s="16">
        <f t="shared" si="2"/>
        <v>73.732</v>
      </c>
      <c r="L26" s="17" t="s">
        <v>17</v>
      </c>
    </row>
    <row r="27" s="2" customFormat="1" ht="24" customHeight="1" spans="1:12">
      <c r="A27" s="7">
        <v>25</v>
      </c>
      <c r="B27" s="11">
        <v>20167160782</v>
      </c>
      <c r="C27" s="12" t="s">
        <v>49</v>
      </c>
      <c r="D27" s="13" t="s">
        <v>33</v>
      </c>
      <c r="E27" s="12" t="s">
        <v>41</v>
      </c>
      <c r="F27" s="12" t="s">
        <v>50</v>
      </c>
      <c r="G27" s="14">
        <v>76.5</v>
      </c>
      <c r="H27" s="14">
        <f t="shared" si="0"/>
        <v>45.9</v>
      </c>
      <c r="I27" s="16">
        <v>79.67</v>
      </c>
      <c r="J27" s="14">
        <f t="shared" si="1"/>
        <v>31.868</v>
      </c>
      <c r="K27" s="16">
        <f t="shared" si="2"/>
        <v>77.768</v>
      </c>
      <c r="L27" s="17" t="s">
        <v>17</v>
      </c>
    </row>
    <row r="28" s="2" customFormat="1" ht="24" customHeight="1" spans="1:12">
      <c r="A28" s="7">
        <v>26</v>
      </c>
      <c r="B28" s="11">
        <v>20167160794</v>
      </c>
      <c r="C28" s="12" t="s">
        <v>51</v>
      </c>
      <c r="D28" s="13" t="s">
        <v>14</v>
      </c>
      <c r="E28" s="12" t="s">
        <v>41</v>
      </c>
      <c r="F28" s="12" t="s">
        <v>52</v>
      </c>
      <c r="G28" s="14">
        <v>86</v>
      </c>
      <c r="H28" s="14">
        <f t="shared" si="0"/>
        <v>51.6</v>
      </c>
      <c r="I28" s="16">
        <v>79.33</v>
      </c>
      <c r="J28" s="14">
        <f t="shared" si="1"/>
        <v>31.732</v>
      </c>
      <c r="K28" s="16">
        <f t="shared" si="2"/>
        <v>83.332</v>
      </c>
      <c r="L28" s="17" t="s">
        <v>17</v>
      </c>
    </row>
    <row r="29" s="2" customFormat="1" ht="24" customHeight="1" spans="1:12">
      <c r="A29" s="7">
        <v>27</v>
      </c>
      <c r="B29" s="11">
        <v>20167160797</v>
      </c>
      <c r="C29" s="12" t="s">
        <v>53</v>
      </c>
      <c r="D29" s="13" t="s">
        <v>14</v>
      </c>
      <c r="E29" s="12" t="s">
        <v>41</v>
      </c>
      <c r="F29" s="12" t="s">
        <v>52</v>
      </c>
      <c r="G29" s="14">
        <v>80</v>
      </c>
      <c r="H29" s="14">
        <f t="shared" si="0"/>
        <v>48</v>
      </c>
      <c r="I29" s="16">
        <v>85.67</v>
      </c>
      <c r="J29" s="14">
        <f t="shared" si="1"/>
        <v>34.268</v>
      </c>
      <c r="K29" s="16">
        <f t="shared" si="2"/>
        <v>82.268</v>
      </c>
      <c r="L29" s="17" t="s">
        <v>17</v>
      </c>
    </row>
    <row r="30" s="2" customFormat="1" ht="24" customHeight="1" spans="1:12">
      <c r="A30" s="7">
        <v>28</v>
      </c>
      <c r="B30" s="11">
        <v>20167160790</v>
      </c>
      <c r="C30" s="12" t="s">
        <v>54</v>
      </c>
      <c r="D30" s="13" t="s">
        <v>14</v>
      </c>
      <c r="E30" s="12" t="s">
        <v>41</v>
      </c>
      <c r="F30" s="12" t="s">
        <v>52</v>
      </c>
      <c r="G30" s="14">
        <v>83.5</v>
      </c>
      <c r="H30" s="14">
        <f t="shared" si="0"/>
        <v>50.1</v>
      </c>
      <c r="I30" s="16">
        <v>79.33</v>
      </c>
      <c r="J30" s="14">
        <f t="shared" si="1"/>
        <v>31.732</v>
      </c>
      <c r="K30" s="16">
        <f t="shared" si="2"/>
        <v>81.832</v>
      </c>
      <c r="L30" s="17" t="s">
        <v>17</v>
      </c>
    </row>
    <row r="31" s="2" customFormat="1" ht="24" customHeight="1" spans="1:12">
      <c r="A31" s="7">
        <v>29</v>
      </c>
      <c r="B31" s="11">
        <v>20167160795</v>
      </c>
      <c r="C31" s="12" t="s">
        <v>55</v>
      </c>
      <c r="D31" s="13" t="s">
        <v>14</v>
      </c>
      <c r="E31" s="12" t="s">
        <v>41</v>
      </c>
      <c r="F31" s="12" t="s">
        <v>52</v>
      </c>
      <c r="G31" s="14">
        <v>82.5</v>
      </c>
      <c r="H31" s="14">
        <f t="shared" si="0"/>
        <v>49.5</v>
      </c>
      <c r="I31" s="16">
        <v>78.83</v>
      </c>
      <c r="J31" s="14">
        <f t="shared" si="1"/>
        <v>31.532</v>
      </c>
      <c r="K31" s="16">
        <f t="shared" si="2"/>
        <v>81.032</v>
      </c>
      <c r="L31" s="17" t="s">
        <v>17</v>
      </c>
    </row>
    <row r="32" s="2" customFormat="1" ht="24" customHeight="1" spans="1:12">
      <c r="A32" s="7">
        <v>30</v>
      </c>
      <c r="B32" s="11">
        <v>20167160792</v>
      </c>
      <c r="C32" s="12" t="s">
        <v>56</v>
      </c>
      <c r="D32" s="13" t="s">
        <v>14</v>
      </c>
      <c r="E32" s="12" t="s">
        <v>41</v>
      </c>
      <c r="F32" s="12" t="s">
        <v>52</v>
      </c>
      <c r="G32" s="14">
        <v>79.5</v>
      </c>
      <c r="H32" s="14">
        <f t="shared" si="0"/>
        <v>47.7</v>
      </c>
      <c r="I32" s="16">
        <v>83.33</v>
      </c>
      <c r="J32" s="14">
        <f t="shared" si="1"/>
        <v>33.332</v>
      </c>
      <c r="K32" s="16">
        <f t="shared" si="2"/>
        <v>81.032</v>
      </c>
      <c r="L32" s="17" t="s">
        <v>17</v>
      </c>
    </row>
    <row r="33" s="2" customFormat="1" ht="24" customHeight="1" spans="1:12">
      <c r="A33" s="7">
        <v>31</v>
      </c>
      <c r="B33" s="11">
        <v>20167160801</v>
      </c>
      <c r="C33" s="12" t="s">
        <v>57</v>
      </c>
      <c r="D33" s="13" t="s">
        <v>14</v>
      </c>
      <c r="E33" s="12" t="s">
        <v>41</v>
      </c>
      <c r="F33" s="12" t="s">
        <v>58</v>
      </c>
      <c r="G33" s="14">
        <v>90.5</v>
      </c>
      <c r="H33" s="14">
        <f t="shared" si="0"/>
        <v>54.3</v>
      </c>
      <c r="I33" s="16">
        <v>74.67</v>
      </c>
      <c r="J33" s="14">
        <f t="shared" si="1"/>
        <v>29.868</v>
      </c>
      <c r="K33" s="16">
        <f t="shared" si="2"/>
        <v>84.168</v>
      </c>
      <c r="L33" s="17" t="s">
        <v>17</v>
      </c>
    </row>
    <row r="34" s="2" customFormat="1" ht="24" customHeight="1" spans="1:12">
      <c r="A34" s="7">
        <v>32</v>
      </c>
      <c r="B34" s="11">
        <v>20167160806</v>
      </c>
      <c r="C34" s="12" t="s">
        <v>59</v>
      </c>
      <c r="D34" s="13" t="s">
        <v>33</v>
      </c>
      <c r="E34" s="12" t="s">
        <v>41</v>
      </c>
      <c r="F34" s="12" t="s">
        <v>60</v>
      </c>
      <c r="G34" s="14">
        <v>78.5</v>
      </c>
      <c r="H34" s="14">
        <f t="shared" si="0"/>
        <v>47.1</v>
      </c>
      <c r="I34" s="16">
        <v>81.33</v>
      </c>
      <c r="J34" s="14">
        <f t="shared" si="1"/>
        <v>32.532</v>
      </c>
      <c r="K34" s="16">
        <f t="shared" si="2"/>
        <v>79.632</v>
      </c>
      <c r="L34" s="17" t="s">
        <v>17</v>
      </c>
    </row>
    <row r="35" s="2" customFormat="1" ht="24" customHeight="1" spans="1:12">
      <c r="A35" s="7">
        <v>33</v>
      </c>
      <c r="B35" s="11">
        <v>20167160809</v>
      </c>
      <c r="C35" s="12" t="s">
        <v>61</v>
      </c>
      <c r="D35" s="13" t="s">
        <v>14</v>
      </c>
      <c r="E35" s="12" t="s">
        <v>41</v>
      </c>
      <c r="F35" s="12" t="s">
        <v>60</v>
      </c>
      <c r="G35" s="14">
        <v>77</v>
      </c>
      <c r="H35" s="14">
        <f t="shared" si="0"/>
        <v>46.2</v>
      </c>
      <c r="I35" s="16">
        <v>79</v>
      </c>
      <c r="J35" s="14">
        <f t="shared" si="1"/>
        <v>31.6</v>
      </c>
      <c r="K35" s="16">
        <f t="shared" si="2"/>
        <v>77.8</v>
      </c>
      <c r="L35" s="17" t="s">
        <v>17</v>
      </c>
    </row>
    <row r="36" s="2" customFormat="1" ht="24" customHeight="1" spans="1:12">
      <c r="A36" s="7">
        <v>34</v>
      </c>
      <c r="B36" s="11">
        <v>20167160819</v>
      </c>
      <c r="C36" s="12" t="s">
        <v>62</v>
      </c>
      <c r="D36" s="13" t="s">
        <v>33</v>
      </c>
      <c r="E36" s="12" t="s">
        <v>41</v>
      </c>
      <c r="F36" s="12" t="s">
        <v>63</v>
      </c>
      <c r="G36" s="14">
        <v>83.5</v>
      </c>
      <c r="H36" s="14">
        <f t="shared" si="0"/>
        <v>50.1</v>
      </c>
      <c r="I36" s="16">
        <v>76</v>
      </c>
      <c r="J36" s="14">
        <f t="shared" si="1"/>
        <v>30.4</v>
      </c>
      <c r="K36" s="16">
        <f t="shared" si="2"/>
        <v>80.5</v>
      </c>
      <c r="L36" s="17" t="s">
        <v>17</v>
      </c>
    </row>
    <row r="37" s="2" customFormat="1" ht="24" customHeight="1" spans="1:12">
      <c r="A37" s="7">
        <v>35</v>
      </c>
      <c r="B37" s="11">
        <v>20167160820</v>
      </c>
      <c r="C37" s="12" t="s">
        <v>64</v>
      </c>
      <c r="D37" s="13" t="s">
        <v>14</v>
      </c>
      <c r="E37" s="12" t="s">
        <v>41</v>
      </c>
      <c r="F37" s="12" t="s">
        <v>63</v>
      </c>
      <c r="G37" s="14">
        <v>79.5</v>
      </c>
      <c r="H37" s="14">
        <f t="shared" si="0"/>
        <v>47.7</v>
      </c>
      <c r="I37" s="16">
        <v>80.33</v>
      </c>
      <c r="J37" s="14">
        <f t="shared" si="1"/>
        <v>32.132</v>
      </c>
      <c r="K37" s="16">
        <f t="shared" si="2"/>
        <v>79.832</v>
      </c>
      <c r="L37" s="17" t="s">
        <v>17</v>
      </c>
    </row>
    <row r="38" s="2" customFormat="1" ht="24" customHeight="1" spans="1:12">
      <c r="A38" s="7">
        <v>36</v>
      </c>
      <c r="B38" s="11">
        <v>20167160830</v>
      </c>
      <c r="C38" s="12" t="s">
        <v>65</v>
      </c>
      <c r="D38" s="13" t="s">
        <v>14</v>
      </c>
      <c r="E38" s="12" t="s">
        <v>41</v>
      </c>
      <c r="F38" s="12" t="s">
        <v>66</v>
      </c>
      <c r="G38" s="14">
        <v>76.5</v>
      </c>
      <c r="H38" s="14">
        <f t="shared" si="0"/>
        <v>45.9</v>
      </c>
      <c r="I38" s="16">
        <v>79.33</v>
      </c>
      <c r="J38" s="14">
        <f t="shared" si="1"/>
        <v>31.732</v>
      </c>
      <c r="K38" s="16">
        <f t="shared" si="2"/>
        <v>77.632</v>
      </c>
      <c r="L38" s="17" t="s">
        <v>17</v>
      </c>
    </row>
    <row r="39" s="2" customFormat="1" ht="25" customHeight="1" spans="1:12">
      <c r="A39" s="7">
        <v>37</v>
      </c>
      <c r="B39" s="11">
        <v>20167160827</v>
      </c>
      <c r="C39" s="12" t="s">
        <v>67</v>
      </c>
      <c r="D39" s="13" t="s">
        <v>33</v>
      </c>
      <c r="E39" s="12" t="s">
        <v>41</v>
      </c>
      <c r="F39" s="12" t="s">
        <v>66</v>
      </c>
      <c r="G39" s="14">
        <v>78</v>
      </c>
      <c r="H39" s="14">
        <f t="shared" si="0"/>
        <v>46.8</v>
      </c>
      <c r="I39" s="16">
        <v>74</v>
      </c>
      <c r="J39" s="14">
        <f t="shared" si="1"/>
        <v>29.6</v>
      </c>
      <c r="K39" s="16">
        <f t="shared" si="2"/>
        <v>76.4</v>
      </c>
      <c r="L39" s="17" t="s">
        <v>17</v>
      </c>
    </row>
    <row r="40" s="2" customFormat="1" ht="24" customHeight="1" spans="1:12">
      <c r="A40" s="7">
        <v>38</v>
      </c>
      <c r="B40" s="11">
        <v>20167160834</v>
      </c>
      <c r="C40" s="12" t="s">
        <v>68</v>
      </c>
      <c r="D40" s="13" t="s">
        <v>33</v>
      </c>
      <c r="E40" s="12" t="s">
        <v>41</v>
      </c>
      <c r="F40" s="12" t="s">
        <v>69</v>
      </c>
      <c r="G40" s="14">
        <v>85.5</v>
      </c>
      <c r="H40" s="14">
        <f t="shared" si="0"/>
        <v>51.3</v>
      </c>
      <c r="I40" s="16">
        <v>79.33</v>
      </c>
      <c r="J40" s="14">
        <f t="shared" si="1"/>
        <v>31.732</v>
      </c>
      <c r="K40" s="16">
        <f t="shared" si="2"/>
        <v>83.032</v>
      </c>
      <c r="L40" s="17" t="s">
        <v>17</v>
      </c>
    </row>
    <row r="41" s="2" customFormat="1" ht="24" customHeight="1" spans="1:12">
      <c r="A41" s="7">
        <v>39</v>
      </c>
      <c r="B41" s="11">
        <v>20167160835</v>
      </c>
      <c r="C41" s="12" t="s">
        <v>70</v>
      </c>
      <c r="D41" s="13" t="s">
        <v>14</v>
      </c>
      <c r="E41" s="12" t="s">
        <v>41</v>
      </c>
      <c r="F41" s="12" t="s">
        <v>69</v>
      </c>
      <c r="G41" s="14">
        <v>79.5</v>
      </c>
      <c r="H41" s="14">
        <f t="shared" si="0"/>
        <v>47.7</v>
      </c>
      <c r="I41" s="16">
        <v>76.67</v>
      </c>
      <c r="J41" s="14">
        <f t="shared" si="1"/>
        <v>30.668</v>
      </c>
      <c r="K41" s="16">
        <f t="shared" si="2"/>
        <v>78.368</v>
      </c>
      <c r="L41" s="17" t="s">
        <v>17</v>
      </c>
    </row>
    <row r="42" s="1" customFormat="1" ht="24" customHeight="1" spans="1:12">
      <c r="A42" s="7">
        <v>40</v>
      </c>
      <c r="B42" s="11">
        <v>20167162122</v>
      </c>
      <c r="C42" s="12" t="s">
        <v>71</v>
      </c>
      <c r="D42" s="13" t="s">
        <v>14</v>
      </c>
      <c r="E42" s="12" t="s">
        <v>72</v>
      </c>
      <c r="F42" s="12" t="s">
        <v>16</v>
      </c>
      <c r="G42" s="14">
        <v>71.5</v>
      </c>
      <c r="H42" s="14">
        <f t="shared" si="0"/>
        <v>42.9</v>
      </c>
      <c r="I42" s="14">
        <v>84.23</v>
      </c>
      <c r="J42" s="14">
        <f t="shared" si="1"/>
        <v>33.692</v>
      </c>
      <c r="K42" s="14">
        <f t="shared" si="2"/>
        <v>76.592</v>
      </c>
      <c r="L42" s="17" t="s">
        <v>17</v>
      </c>
    </row>
    <row r="43" s="1" customFormat="1" ht="24" customHeight="1" spans="1:12">
      <c r="A43" s="7">
        <v>41</v>
      </c>
      <c r="B43" s="11">
        <v>20167162111</v>
      </c>
      <c r="C43" s="12" t="s">
        <v>73</v>
      </c>
      <c r="D43" s="13" t="s">
        <v>14</v>
      </c>
      <c r="E43" s="12" t="s">
        <v>72</v>
      </c>
      <c r="F43" s="12" t="s">
        <v>16</v>
      </c>
      <c r="G43" s="14">
        <v>68</v>
      </c>
      <c r="H43" s="14">
        <f t="shared" si="0"/>
        <v>40.8</v>
      </c>
      <c r="I43" s="14">
        <v>87.9</v>
      </c>
      <c r="J43" s="14">
        <f t="shared" si="1"/>
        <v>35.16</v>
      </c>
      <c r="K43" s="14">
        <f t="shared" si="2"/>
        <v>75.96</v>
      </c>
      <c r="L43" s="17" t="s">
        <v>17</v>
      </c>
    </row>
    <row r="44" s="1" customFormat="1" ht="24" customHeight="1" spans="1:12">
      <c r="A44" s="7">
        <v>42</v>
      </c>
      <c r="B44" s="11">
        <v>20167162110</v>
      </c>
      <c r="C44" s="12" t="s">
        <v>74</v>
      </c>
      <c r="D44" s="13" t="s">
        <v>33</v>
      </c>
      <c r="E44" s="12" t="s">
        <v>72</v>
      </c>
      <c r="F44" s="12" t="s">
        <v>16</v>
      </c>
      <c r="G44" s="14">
        <v>65.5</v>
      </c>
      <c r="H44" s="14">
        <f t="shared" si="0"/>
        <v>39.3</v>
      </c>
      <c r="I44" s="14">
        <v>81.87</v>
      </c>
      <c r="J44" s="14">
        <f t="shared" si="1"/>
        <v>32.748</v>
      </c>
      <c r="K44" s="14">
        <f t="shared" si="2"/>
        <v>72.048</v>
      </c>
      <c r="L44" s="17" t="s">
        <v>17</v>
      </c>
    </row>
    <row r="45" s="1" customFormat="1" ht="24" customHeight="1" spans="1:12">
      <c r="A45" s="7">
        <v>43</v>
      </c>
      <c r="B45" s="11">
        <v>20167162131</v>
      </c>
      <c r="C45" s="12" t="s">
        <v>75</v>
      </c>
      <c r="D45" s="13" t="s">
        <v>14</v>
      </c>
      <c r="E45" s="12" t="s">
        <v>72</v>
      </c>
      <c r="F45" s="12" t="s">
        <v>16</v>
      </c>
      <c r="G45" s="14">
        <v>60.5</v>
      </c>
      <c r="H45" s="14">
        <f t="shared" si="0"/>
        <v>36.3</v>
      </c>
      <c r="I45" s="14">
        <v>87.87</v>
      </c>
      <c r="J45" s="14">
        <f t="shared" si="1"/>
        <v>35.148</v>
      </c>
      <c r="K45" s="14">
        <f t="shared" si="2"/>
        <v>71.448</v>
      </c>
      <c r="L45" s="17" t="s">
        <v>17</v>
      </c>
    </row>
    <row r="46" s="1" customFormat="1" ht="24" customHeight="1" spans="1:12">
      <c r="A46" s="7">
        <v>44</v>
      </c>
      <c r="B46" s="11">
        <v>20167162097</v>
      </c>
      <c r="C46" s="12" t="s">
        <v>76</v>
      </c>
      <c r="D46" s="13" t="s">
        <v>33</v>
      </c>
      <c r="E46" s="12" t="s">
        <v>72</v>
      </c>
      <c r="F46" s="12" t="s">
        <v>16</v>
      </c>
      <c r="G46" s="14">
        <v>62</v>
      </c>
      <c r="H46" s="14">
        <f t="shared" si="0"/>
        <v>37.2</v>
      </c>
      <c r="I46" s="14">
        <v>85.5</v>
      </c>
      <c r="J46" s="14">
        <f t="shared" si="1"/>
        <v>34.2</v>
      </c>
      <c r="K46" s="14">
        <f t="shared" si="2"/>
        <v>71.4</v>
      </c>
      <c r="L46" s="17" t="s">
        <v>17</v>
      </c>
    </row>
    <row r="47" s="1" customFormat="1" ht="24" customHeight="1" spans="1:12">
      <c r="A47" s="7">
        <v>45</v>
      </c>
      <c r="B47" s="11">
        <v>20167162079</v>
      </c>
      <c r="C47" s="12" t="s">
        <v>77</v>
      </c>
      <c r="D47" s="13" t="s">
        <v>33</v>
      </c>
      <c r="E47" s="12" t="s">
        <v>72</v>
      </c>
      <c r="F47" s="12" t="s">
        <v>16</v>
      </c>
      <c r="G47" s="14">
        <v>65</v>
      </c>
      <c r="H47" s="14">
        <f t="shared" si="0"/>
        <v>39</v>
      </c>
      <c r="I47" s="14">
        <v>80.87</v>
      </c>
      <c r="J47" s="14">
        <f t="shared" si="1"/>
        <v>32.348</v>
      </c>
      <c r="K47" s="14">
        <f t="shared" si="2"/>
        <v>71.348</v>
      </c>
      <c r="L47" s="17" t="s">
        <v>17</v>
      </c>
    </row>
    <row r="48" s="1" customFormat="1" ht="24" customHeight="1" spans="1:12">
      <c r="A48" s="7">
        <v>46</v>
      </c>
      <c r="B48" s="11">
        <v>20167161916</v>
      </c>
      <c r="C48" s="12" t="s">
        <v>78</v>
      </c>
      <c r="D48" s="13" t="s">
        <v>14</v>
      </c>
      <c r="E48" s="12" t="s">
        <v>79</v>
      </c>
      <c r="F48" s="12" t="s">
        <v>16</v>
      </c>
      <c r="G48" s="14">
        <v>67</v>
      </c>
      <c r="H48" s="14">
        <f t="shared" si="0"/>
        <v>40.2</v>
      </c>
      <c r="I48" s="14">
        <v>86</v>
      </c>
      <c r="J48" s="14">
        <f t="shared" si="1"/>
        <v>34.4</v>
      </c>
      <c r="K48" s="14">
        <f t="shared" si="2"/>
        <v>74.6</v>
      </c>
      <c r="L48" s="17" t="s">
        <v>17</v>
      </c>
    </row>
    <row r="49" s="1" customFormat="1" ht="24" customHeight="1" spans="1:12">
      <c r="A49" s="7">
        <v>47</v>
      </c>
      <c r="B49" s="11">
        <v>20167161848</v>
      </c>
      <c r="C49" s="12" t="s">
        <v>80</v>
      </c>
      <c r="D49" s="13" t="s">
        <v>14</v>
      </c>
      <c r="E49" s="12" t="s">
        <v>81</v>
      </c>
      <c r="F49" s="12" t="s">
        <v>16</v>
      </c>
      <c r="G49" s="14">
        <v>74.5</v>
      </c>
      <c r="H49" s="14">
        <f t="shared" si="0"/>
        <v>44.7</v>
      </c>
      <c r="I49" s="14">
        <v>80.33</v>
      </c>
      <c r="J49" s="14">
        <f t="shared" si="1"/>
        <v>32.132</v>
      </c>
      <c r="K49" s="14">
        <f t="shared" si="2"/>
        <v>76.832</v>
      </c>
      <c r="L49" s="17" t="s">
        <v>17</v>
      </c>
    </row>
    <row r="50" s="1" customFormat="1" ht="24" customHeight="1" spans="1:12">
      <c r="A50" s="7">
        <v>48</v>
      </c>
      <c r="B50" s="11">
        <v>20167162037</v>
      </c>
      <c r="C50" s="12" t="s">
        <v>82</v>
      </c>
      <c r="D50" s="13" t="s">
        <v>14</v>
      </c>
      <c r="E50" s="12" t="s">
        <v>83</v>
      </c>
      <c r="F50" s="12" t="s">
        <v>16</v>
      </c>
      <c r="G50" s="14">
        <v>65</v>
      </c>
      <c r="H50" s="14">
        <f t="shared" si="0"/>
        <v>39</v>
      </c>
      <c r="I50" s="14">
        <v>85.67</v>
      </c>
      <c r="J50" s="14">
        <f t="shared" si="1"/>
        <v>34.268</v>
      </c>
      <c r="K50" s="14">
        <f t="shared" si="2"/>
        <v>73.268</v>
      </c>
      <c r="L50" s="17" t="s">
        <v>17</v>
      </c>
    </row>
    <row r="51" s="1" customFormat="1" ht="24" customHeight="1" spans="1:12">
      <c r="A51" s="7">
        <v>49</v>
      </c>
      <c r="B51" s="11">
        <v>20167162053</v>
      </c>
      <c r="C51" s="12" t="s">
        <v>84</v>
      </c>
      <c r="D51" s="13" t="s">
        <v>14</v>
      </c>
      <c r="E51" s="12" t="s">
        <v>83</v>
      </c>
      <c r="F51" s="12" t="s">
        <v>16</v>
      </c>
      <c r="G51" s="14">
        <v>64</v>
      </c>
      <c r="H51" s="14">
        <f t="shared" si="0"/>
        <v>38.4</v>
      </c>
      <c r="I51" s="14">
        <v>82</v>
      </c>
      <c r="J51" s="14">
        <f t="shared" si="1"/>
        <v>32.8</v>
      </c>
      <c r="K51" s="14">
        <f t="shared" si="2"/>
        <v>71.2</v>
      </c>
      <c r="L51" s="17" t="s">
        <v>17</v>
      </c>
    </row>
    <row r="52" s="1" customFormat="1" ht="24" customHeight="1" spans="1:12">
      <c r="A52" s="7">
        <v>50</v>
      </c>
      <c r="B52" s="11">
        <v>20167161931</v>
      </c>
      <c r="C52" s="12" t="s">
        <v>85</v>
      </c>
      <c r="D52" s="13" t="s">
        <v>14</v>
      </c>
      <c r="E52" s="12" t="s">
        <v>86</v>
      </c>
      <c r="F52" s="12" t="s">
        <v>16</v>
      </c>
      <c r="G52" s="14">
        <v>66.5</v>
      </c>
      <c r="H52" s="14">
        <f t="shared" si="0"/>
        <v>39.9</v>
      </c>
      <c r="I52" s="14">
        <v>80.33</v>
      </c>
      <c r="J52" s="14">
        <f t="shared" si="1"/>
        <v>32.132</v>
      </c>
      <c r="K52" s="14">
        <f t="shared" si="2"/>
        <v>72.032</v>
      </c>
      <c r="L52" s="17" t="s">
        <v>17</v>
      </c>
    </row>
    <row r="53" s="1" customFormat="1" ht="24" customHeight="1" spans="1:12">
      <c r="A53" s="7">
        <v>51</v>
      </c>
      <c r="B53" s="11">
        <v>20167161881</v>
      </c>
      <c r="C53" s="12" t="s">
        <v>87</v>
      </c>
      <c r="D53" s="13" t="s">
        <v>33</v>
      </c>
      <c r="E53" s="12" t="s">
        <v>88</v>
      </c>
      <c r="F53" s="12" t="s">
        <v>16</v>
      </c>
      <c r="G53" s="14">
        <v>67.5</v>
      </c>
      <c r="H53" s="14">
        <f t="shared" si="0"/>
        <v>40.5</v>
      </c>
      <c r="I53" s="14">
        <v>84.33</v>
      </c>
      <c r="J53" s="14">
        <f t="shared" si="1"/>
        <v>33.732</v>
      </c>
      <c r="K53" s="14">
        <f t="shared" si="2"/>
        <v>74.232</v>
      </c>
      <c r="L53" s="17" t="s">
        <v>17</v>
      </c>
    </row>
    <row r="54" s="1" customFormat="1" ht="24" customHeight="1" spans="1:12">
      <c r="A54" s="7">
        <v>52</v>
      </c>
      <c r="B54" s="11">
        <v>20167161868</v>
      </c>
      <c r="C54" s="12" t="s">
        <v>89</v>
      </c>
      <c r="D54" s="13" t="s">
        <v>33</v>
      </c>
      <c r="E54" s="12" t="s">
        <v>90</v>
      </c>
      <c r="F54" s="12" t="s">
        <v>50</v>
      </c>
      <c r="G54" s="14">
        <v>59</v>
      </c>
      <c r="H54" s="14">
        <f t="shared" si="0"/>
        <v>35.4</v>
      </c>
      <c r="I54" s="14">
        <v>79.33</v>
      </c>
      <c r="J54" s="14">
        <f t="shared" si="1"/>
        <v>31.732</v>
      </c>
      <c r="K54" s="14">
        <f t="shared" si="2"/>
        <v>67.132</v>
      </c>
      <c r="L54" s="17" t="s">
        <v>17</v>
      </c>
    </row>
    <row r="55" s="1" customFormat="1" ht="24" customHeight="1" spans="1:12">
      <c r="A55" s="7">
        <v>53</v>
      </c>
      <c r="B55" s="11">
        <v>20167161862</v>
      </c>
      <c r="C55" s="12" t="s">
        <v>91</v>
      </c>
      <c r="D55" s="13" t="s">
        <v>33</v>
      </c>
      <c r="E55" s="12" t="s">
        <v>92</v>
      </c>
      <c r="F55" s="12" t="s">
        <v>16</v>
      </c>
      <c r="G55" s="14">
        <v>64</v>
      </c>
      <c r="H55" s="14">
        <f t="shared" si="0"/>
        <v>38.4</v>
      </c>
      <c r="I55" s="14">
        <v>81</v>
      </c>
      <c r="J55" s="14">
        <f t="shared" si="1"/>
        <v>32.4</v>
      </c>
      <c r="K55" s="14">
        <f t="shared" si="2"/>
        <v>70.8</v>
      </c>
      <c r="L55" s="17" t="s">
        <v>17</v>
      </c>
    </row>
    <row r="56" s="1" customFormat="1" ht="24" customHeight="1" spans="1:12">
      <c r="A56" s="7">
        <v>54</v>
      </c>
      <c r="B56" s="11">
        <v>20167162026</v>
      </c>
      <c r="C56" s="12" t="s">
        <v>93</v>
      </c>
      <c r="D56" s="13" t="s">
        <v>33</v>
      </c>
      <c r="E56" s="12" t="s">
        <v>94</v>
      </c>
      <c r="F56" s="12" t="s">
        <v>16</v>
      </c>
      <c r="G56" s="14">
        <v>64</v>
      </c>
      <c r="H56" s="14">
        <f t="shared" si="0"/>
        <v>38.4</v>
      </c>
      <c r="I56" s="14">
        <v>78.67</v>
      </c>
      <c r="J56" s="14">
        <f t="shared" si="1"/>
        <v>31.468</v>
      </c>
      <c r="K56" s="14">
        <f t="shared" si="2"/>
        <v>69.868</v>
      </c>
      <c r="L56" s="17" t="s">
        <v>17</v>
      </c>
    </row>
    <row r="57" s="1" customFormat="1" ht="24" customHeight="1" spans="1:12">
      <c r="A57" s="7">
        <v>55</v>
      </c>
      <c r="B57" s="11">
        <v>20167161891</v>
      </c>
      <c r="C57" s="12" t="s">
        <v>95</v>
      </c>
      <c r="D57" s="13" t="s">
        <v>14</v>
      </c>
      <c r="E57" s="12" t="s">
        <v>96</v>
      </c>
      <c r="F57" s="12" t="s">
        <v>16</v>
      </c>
      <c r="G57" s="14">
        <v>66.5</v>
      </c>
      <c r="H57" s="14">
        <f t="shared" si="0"/>
        <v>39.9</v>
      </c>
      <c r="I57" s="14">
        <v>86</v>
      </c>
      <c r="J57" s="14">
        <f t="shared" si="1"/>
        <v>34.4</v>
      </c>
      <c r="K57" s="14">
        <f t="shared" si="2"/>
        <v>74.3</v>
      </c>
      <c r="L57" s="17" t="s">
        <v>17</v>
      </c>
    </row>
    <row r="58" s="2" customFormat="1" ht="24" customHeight="1" spans="1:12">
      <c r="A58" s="7">
        <v>56</v>
      </c>
      <c r="B58" s="11">
        <v>20167162138</v>
      </c>
      <c r="C58" s="12" t="s">
        <v>97</v>
      </c>
      <c r="D58" s="13" t="s">
        <v>14</v>
      </c>
      <c r="E58" s="12" t="s">
        <v>98</v>
      </c>
      <c r="F58" s="12" t="s">
        <v>16</v>
      </c>
      <c r="G58" s="14">
        <v>67</v>
      </c>
      <c r="H58" s="14">
        <f t="shared" si="0"/>
        <v>40.2</v>
      </c>
      <c r="I58" s="14">
        <v>75</v>
      </c>
      <c r="J58" s="14">
        <f t="shared" si="1"/>
        <v>30</v>
      </c>
      <c r="K58" s="14">
        <f t="shared" si="2"/>
        <v>70.2</v>
      </c>
      <c r="L58" s="17" t="s">
        <v>17</v>
      </c>
    </row>
    <row r="59" s="2" customFormat="1" ht="24" customHeight="1" spans="1:12">
      <c r="A59" s="7">
        <v>57</v>
      </c>
      <c r="B59" s="11">
        <v>20167162019</v>
      </c>
      <c r="C59" s="12" t="s">
        <v>99</v>
      </c>
      <c r="D59" s="13" t="s">
        <v>14</v>
      </c>
      <c r="E59" s="12" t="s">
        <v>98</v>
      </c>
      <c r="F59" s="12" t="s">
        <v>50</v>
      </c>
      <c r="G59" s="14">
        <v>61.5</v>
      </c>
      <c r="H59" s="14">
        <f t="shared" si="0"/>
        <v>36.9</v>
      </c>
      <c r="I59" s="14">
        <v>81.33</v>
      </c>
      <c r="J59" s="14">
        <f t="shared" si="1"/>
        <v>32.532</v>
      </c>
      <c r="K59" s="14">
        <f t="shared" si="2"/>
        <v>69.432</v>
      </c>
      <c r="L59" s="17" t="s">
        <v>17</v>
      </c>
    </row>
    <row r="60" s="2" customFormat="1" ht="24" customHeight="1" spans="1:12">
      <c r="A60" s="7">
        <v>58</v>
      </c>
      <c r="B60" s="11">
        <v>20167162015</v>
      </c>
      <c r="C60" s="12" t="s">
        <v>100</v>
      </c>
      <c r="D60" s="13" t="s">
        <v>33</v>
      </c>
      <c r="E60" s="12" t="s">
        <v>101</v>
      </c>
      <c r="F60" s="12" t="s">
        <v>50</v>
      </c>
      <c r="G60" s="14">
        <v>72.5</v>
      </c>
      <c r="H60" s="14">
        <f t="shared" si="0"/>
        <v>43.5</v>
      </c>
      <c r="I60" s="14">
        <v>76.67</v>
      </c>
      <c r="J60" s="14">
        <f t="shared" si="1"/>
        <v>30.668</v>
      </c>
      <c r="K60" s="14">
        <f t="shared" si="2"/>
        <v>74.168</v>
      </c>
      <c r="L60" s="17" t="s">
        <v>17</v>
      </c>
    </row>
    <row r="61" s="1" customFormat="1" ht="24" customHeight="1" spans="1:12">
      <c r="A61" s="7">
        <v>59</v>
      </c>
      <c r="B61" s="11">
        <v>20167162004</v>
      </c>
      <c r="C61" s="12" t="s">
        <v>102</v>
      </c>
      <c r="D61" s="13" t="s">
        <v>14</v>
      </c>
      <c r="E61" s="12" t="s">
        <v>103</v>
      </c>
      <c r="F61" s="12" t="s">
        <v>16</v>
      </c>
      <c r="G61" s="14">
        <v>60</v>
      </c>
      <c r="H61" s="14">
        <f t="shared" si="0"/>
        <v>36</v>
      </c>
      <c r="I61" s="14">
        <v>87.57</v>
      </c>
      <c r="J61" s="14">
        <f t="shared" si="1"/>
        <v>35.028</v>
      </c>
      <c r="K61" s="14">
        <f t="shared" si="2"/>
        <v>71.028</v>
      </c>
      <c r="L61" s="17" t="s">
        <v>17</v>
      </c>
    </row>
    <row r="62" s="2" customFormat="1" ht="24" customHeight="1" spans="1:12">
      <c r="A62" s="7">
        <v>60</v>
      </c>
      <c r="B62" s="11">
        <v>20167161113</v>
      </c>
      <c r="C62" s="12" t="s">
        <v>104</v>
      </c>
      <c r="D62" s="13" t="s">
        <v>33</v>
      </c>
      <c r="E62" s="12" t="s">
        <v>105</v>
      </c>
      <c r="F62" s="12" t="s">
        <v>16</v>
      </c>
      <c r="G62" s="14">
        <v>66</v>
      </c>
      <c r="H62" s="14">
        <f t="shared" ref="H62:H81" si="3">G62*0.6</f>
        <v>39.6</v>
      </c>
      <c r="I62" s="16">
        <v>78.67</v>
      </c>
      <c r="J62" s="14">
        <f t="shared" ref="J62:J81" si="4">I62*0.4</f>
        <v>31.468</v>
      </c>
      <c r="K62" s="16">
        <f t="shared" ref="K62:K81" si="5">H62+J62</f>
        <v>71.068</v>
      </c>
      <c r="L62" s="17" t="s">
        <v>17</v>
      </c>
    </row>
    <row r="63" s="2" customFormat="1" ht="24" customHeight="1" spans="1:12">
      <c r="A63" s="7">
        <v>61</v>
      </c>
      <c r="B63" s="11">
        <v>20167161051</v>
      </c>
      <c r="C63" s="12" t="s">
        <v>106</v>
      </c>
      <c r="D63" s="13" t="s">
        <v>14</v>
      </c>
      <c r="E63" s="12" t="s">
        <v>105</v>
      </c>
      <c r="F63" s="12" t="s">
        <v>16</v>
      </c>
      <c r="G63" s="14">
        <v>60.5</v>
      </c>
      <c r="H63" s="14">
        <f t="shared" si="3"/>
        <v>36.3</v>
      </c>
      <c r="I63" s="16">
        <v>77.33</v>
      </c>
      <c r="J63" s="14">
        <f t="shared" si="4"/>
        <v>30.932</v>
      </c>
      <c r="K63" s="16">
        <f t="shared" si="5"/>
        <v>67.232</v>
      </c>
      <c r="L63" s="17" t="s">
        <v>17</v>
      </c>
    </row>
    <row r="64" s="2" customFormat="1" ht="24" customHeight="1" spans="1:12">
      <c r="A64" s="7">
        <v>62</v>
      </c>
      <c r="B64" s="11">
        <v>20167161016</v>
      </c>
      <c r="C64" s="12" t="s">
        <v>107</v>
      </c>
      <c r="D64" s="13" t="s">
        <v>14</v>
      </c>
      <c r="E64" s="12" t="s">
        <v>105</v>
      </c>
      <c r="F64" s="12" t="s">
        <v>16</v>
      </c>
      <c r="G64" s="14">
        <v>57</v>
      </c>
      <c r="H64" s="14">
        <f t="shared" si="3"/>
        <v>34.2</v>
      </c>
      <c r="I64" s="16">
        <v>81</v>
      </c>
      <c r="J64" s="14">
        <f t="shared" si="4"/>
        <v>32.4</v>
      </c>
      <c r="K64" s="16">
        <f t="shared" si="5"/>
        <v>66.6</v>
      </c>
      <c r="L64" s="17" t="s">
        <v>17</v>
      </c>
    </row>
    <row r="65" s="2" customFormat="1" ht="24" customHeight="1" spans="1:12">
      <c r="A65" s="7">
        <v>63</v>
      </c>
      <c r="B65" s="11">
        <v>20167161094</v>
      </c>
      <c r="C65" s="12" t="s">
        <v>108</v>
      </c>
      <c r="D65" s="13" t="s">
        <v>14</v>
      </c>
      <c r="E65" s="12" t="s">
        <v>105</v>
      </c>
      <c r="F65" s="12" t="s">
        <v>16</v>
      </c>
      <c r="G65" s="14">
        <v>59.5</v>
      </c>
      <c r="H65" s="14">
        <f t="shared" si="3"/>
        <v>35.7</v>
      </c>
      <c r="I65" s="16">
        <v>76.67</v>
      </c>
      <c r="J65" s="14">
        <f t="shared" si="4"/>
        <v>30.668</v>
      </c>
      <c r="K65" s="16">
        <f t="shared" si="5"/>
        <v>66.368</v>
      </c>
      <c r="L65" s="17" t="s">
        <v>17</v>
      </c>
    </row>
    <row r="66" s="2" customFormat="1" ht="24" customHeight="1" spans="1:12">
      <c r="A66" s="7">
        <v>64</v>
      </c>
      <c r="B66" s="11">
        <v>20167161152</v>
      </c>
      <c r="C66" s="12" t="s">
        <v>109</v>
      </c>
      <c r="D66" s="13" t="s">
        <v>14</v>
      </c>
      <c r="E66" s="12" t="s">
        <v>105</v>
      </c>
      <c r="F66" s="12" t="s">
        <v>16</v>
      </c>
      <c r="G66" s="14">
        <v>55.5</v>
      </c>
      <c r="H66" s="14">
        <f t="shared" si="3"/>
        <v>33.3</v>
      </c>
      <c r="I66" s="16">
        <v>82.33</v>
      </c>
      <c r="J66" s="14">
        <f t="shared" si="4"/>
        <v>32.932</v>
      </c>
      <c r="K66" s="16">
        <f t="shared" si="5"/>
        <v>66.232</v>
      </c>
      <c r="L66" s="17" t="s">
        <v>17</v>
      </c>
    </row>
    <row r="67" s="2" customFormat="1" ht="24" customHeight="1" spans="1:12">
      <c r="A67" s="7">
        <v>65</v>
      </c>
      <c r="B67" s="11">
        <v>20167161040</v>
      </c>
      <c r="C67" s="12" t="s">
        <v>110</v>
      </c>
      <c r="D67" s="13" t="s">
        <v>14</v>
      </c>
      <c r="E67" s="12" t="s">
        <v>105</v>
      </c>
      <c r="F67" s="12" t="s">
        <v>16</v>
      </c>
      <c r="G67" s="14">
        <v>57</v>
      </c>
      <c r="H67" s="14">
        <f t="shared" si="3"/>
        <v>34.2</v>
      </c>
      <c r="I67" s="16">
        <v>79.33</v>
      </c>
      <c r="J67" s="14">
        <f t="shared" si="4"/>
        <v>31.732</v>
      </c>
      <c r="K67" s="16">
        <f t="shared" si="5"/>
        <v>65.932</v>
      </c>
      <c r="L67" s="17" t="s">
        <v>17</v>
      </c>
    </row>
    <row r="68" s="2" customFormat="1" ht="24" customHeight="1" spans="1:12">
      <c r="A68" s="7">
        <v>66</v>
      </c>
      <c r="B68" s="11">
        <v>20167161031</v>
      </c>
      <c r="C68" s="12" t="s">
        <v>111</v>
      </c>
      <c r="D68" s="13" t="s">
        <v>14</v>
      </c>
      <c r="E68" s="12" t="s">
        <v>105</v>
      </c>
      <c r="F68" s="12" t="s">
        <v>16</v>
      </c>
      <c r="G68" s="14">
        <v>53</v>
      </c>
      <c r="H68" s="14">
        <f t="shared" si="3"/>
        <v>31.8</v>
      </c>
      <c r="I68" s="16">
        <v>84.67</v>
      </c>
      <c r="J68" s="14">
        <f t="shared" si="4"/>
        <v>33.868</v>
      </c>
      <c r="K68" s="16">
        <f t="shared" si="5"/>
        <v>65.668</v>
      </c>
      <c r="L68" s="17" t="s">
        <v>17</v>
      </c>
    </row>
    <row r="69" s="2" customFormat="1" ht="24" customHeight="1" spans="1:12">
      <c r="A69" s="7">
        <v>67</v>
      </c>
      <c r="B69" s="11">
        <v>20167161037</v>
      </c>
      <c r="C69" s="12" t="s">
        <v>112</v>
      </c>
      <c r="D69" s="13" t="s">
        <v>14</v>
      </c>
      <c r="E69" s="12" t="s">
        <v>105</v>
      </c>
      <c r="F69" s="12" t="s">
        <v>16</v>
      </c>
      <c r="G69" s="14">
        <v>59.5</v>
      </c>
      <c r="H69" s="14">
        <f t="shared" si="3"/>
        <v>35.7</v>
      </c>
      <c r="I69" s="16">
        <v>73.33</v>
      </c>
      <c r="J69" s="14">
        <f t="shared" si="4"/>
        <v>29.332</v>
      </c>
      <c r="K69" s="16">
        <f t="shared" si="5"/>
        <v>65.032</v>
      </c>
      <c r="L69" s="17" t="s">
        <v>17</v>
      </c>
    </row>
    <row r="70" s="2" customFormat="1" ht="24" customHeight="1" spans="1:12">
      <c r="A70" s="7">
        <v>68</v>
      </c>
      <c r="B70" s="11">
        <v>20167161026</v>
      </c>
      <c r="C70" s="12" t="s">
        <v>113</v>
      </c>
      <c r="D70" s="13" t="s">
        <v>33</v>
      </c>
      <c r="E70" s="12" t="s">
        <v>105</v>
      </c>
      <c r="F70" s="12" t="s">
        <v>16</v>
      </c>
      <c r="G70" s="14">
        <v>61</v>
      </c>
      <c r="H70" s="14">
        <f t="shared" si="3"/>
        <v>36.6</v>
      </c>
      <c r="I70" s="16">
        <v>71</v>
      </c>
      <c r="J70" s="14">
        <f t="shared" si="4"/>
        <v>28.4</v>
      </c>
      <c r="K70" s="16">
        <f t="shared" si="5"/>
        <v>65</v>
      </c>
      <c r="L70" s="17" t="s">
        <v>17</v>
      </c>
    </row>
    <row r="71" s="2" customFormat="1" ht="24" customHeight="1" spans="1:12">
      <c r="A71" s="7">
        <v>69</v>
      </c>
      <c r="B71" s="11">
        <v>20167161092</v>
      </c>
      <c r="C71" s="12" t="s">
        <v>114</v>
      </c>
      <c r="D71" s="13" t="s">
        <v>14</v>
      </c>
      <c r="E71" s="12" t="s">
        <v>105</v>
      </c>
      <c r="F71" s="12" t="s">
        <v>16</v>
      </c>
      <c r="G71" s="14">
        <v>57.5</v>
      </c>
      <c r="H71" s="14">
        <f t="shared" si="3"/>
        <v>34.5</v>
      </c>
      <c r="I71" s="16">
        <v>75</v>
      </c>
      <c r="J71" s="14">
        <f t="shared" si="4"/>
        <v>30</v>
      </c>
      <c r="K71" s="16">
        <f t="shared" si="5"/>
        <v>64.5</v>
      </c>
      <c r="L71" s="17" t="s">
        <v>17</v>
      </c>
    </row>
    <row r="72" s="2" customFormat="1" ht="24" customHeight="1" spans="1:12">
      <c r="A72" s="7">
        <v>70</v>
      </c>
      <c r="B72" s="11">
        <v>20167161308</v>
      </c>
      <c r="C72" s="12" t="s">
        <v>115</v>
      </c>
      <c r="D72" s="13" t="s">
        <v>14</v>
      </c>
      <c r="E72" s="12" t="s">
        <v>105</v>
      </c>
      <c r="F72" s="12" t="s">
        <v>50</v>
      </c>
      <c r="G72" s="14">
        <v>61.5</v>
      </c>
      <c r="H72" s="14">
        <f t="shared" si="3"/>
        <v>36.9</v>
      </c>
      <c r="I72" s="16">
        <v>82.33</v>
      </c>
      <c r="J72" s="14">
        <f t="shared" si="4"/>
        <v>32.932</v>
      </c>
      <c r="K72" s="16">
        <f t="shared" si="5"/>
        <v>69.832</v>
      </c>
      <c r="L72" s="17" t="s">
        <v>17</v>
      </c>
    </row>
    <row r="73" s="2" customFormat="1" ht="24" customHeight="1" spans="1:12">
      <c r="A73" s="7">
        <v>71</v>
      </c>
      <c r="B73" s="11">
        <v>20167161193</v>
      </c>
      <c r="C73" s="12" t="s">
        <v>116</v>
      </c>
      <c r="D73" s="13" t="s">
        <v>14</v>
      </c>
      <c r="E73" s="12" t="s">
        <v>105</v>
      </c>
      <c r="F73" s="12" t="s">
        <v>50</v>
      </c>
      <c r="G73" s="14">
        <v>66</v>
      </c>
      <c r="H73" s="14">
        <f t="shared" si="3"/>
        <v>39.6</v>
      </c>
      <c r="I73" s="16">
        <v>75</v>
      </c>
      <c r="J73" s="14">
        <f t="shared" si="4"/>
        <v>30</v>
      </c>
      <c r="K73" s="16">
        <f t="shared" si="5"/>
        <v>69.6</v>
      </c>
      <c r="L73" s="17" t="s">
        <v>17</v>
      </c>
    </row>
    <row r="74" s="2" customFormat="1" ht="24" customHeight="1" spans="1:12">
      <c r="A74" s="7">
        <v>72</v>
      </c>
      <c r="B74" s="11">
        <v>20167161305</v>
      </c>
      <c r="C74" s="12" t="s">
        <v>117</v>
      </c>
      <c r="D74" s="13" t="s">
        <v>33</v>
      </c>
      <c r="E74" s="12" t="s">
        <v>105</v>
      </c>
      <c r="F74" s="12" t="s">
        <v>50</v>
      </c>
      <c r="G74" s="14">
        <v>63.5</v>
      </c>
      <c r="H74" s="14">
        <f t="shared" si="3"/>
        <v>38.1</v>
      </c>
      <c r="I74" s="16">
        <v>75.67</v>
      </c>
      <c r="J74" s="14">
        <f t="shared" si="4"/>
        <v>30.268</v>
      </c>
      <c r="K74" s="16">
        <f t="shared" si="5"/>
        <v>68.368</v>
      </c>
      <c r="L74" s="17" t="s">
        <v>17</v>
      </c>
    </row>
    <row r="75" s="2" customFormat="1" ht="24" customHeight="1" spans="1:12">
      <c r="A75" s="7">
        <v>73</v>
      </c>
      <c r="B75" s="11">
        <v>20167161306</v>
      </c>
      <c r="C75" s="12" t="s">
        <v>118</v>
      </c>
      <c r="D75" s="13" t="s">
        <v>14</v>
      </c>
      <c r="E75" s="12" t="s">
        <v>105</v>
      </c>
      <c r="F75" s="12" t="s">
        <v>50</v>
      </c>
      <c r="G75" s="14">
        <v>56.5</v>
      </c>
      <c r="H75" s="14">
        <f t="shared" si="3"/>
        <v>33.9</v>
      </c>
      <c r="I75" s="16">
        <v>82</v>
      </c>
      <c r="J75" s="14">
        <f t="shared" si="4"/>
        <v>32.8</v>
      </c>
      <c r="K75" s="16">
        <f t="shared" si="5"/>
        <v>66.7</v>
      </c>
      <c r="L75" s="17" t="s">
        <v>17</v>
      </c>
    </row>
    <row r="76" s="2" customFormat="1" ht="24" customHeight="1" spans="1:12">
      <c r="A76" s="7">
        <v>74</v>
      </c>
      <c r="B76" s="11">
        <v>20167161243</v>
      </c>
      <c r="C76" s="12" t="s">
        <v>119</v>
      </c>
      <c r="D76" s="13" t="s">
        <v>14</v>
      </c>
      <c r="E76" s="12" t="s">
        <v>105</v>
      </c>
      <c r="F76" s="12" t="s">
        <v>50</v>
      </c>
      <c r="G76" s="14">
        <v>60</v>
      </c>
      <c r="H76" s="14">
        <f t="shared" si="3"/>
        <v>36</v>
      </c>
      <c r="I76" s="16">
        <v>76</v>
      </c>
      <c r="J76" s="14">
        <f t="shared" si="4"/>
        <v>30.4</v>
      </c>
      <c r="K76" s="16">
        <f t="shared" si="5"/>
        <v>66.4</v>
      </c>
      <c r="L76" s="17" t="s">
        <v>17</v>
      </c>
    </row>
    <row r="77" s="2" customFormat="1" ht="24" customHeight="1" spans="1:12">
      <c r="A77" s="7">
        <v>75</v>
      </c>
      <c r="B77" s="11">
        <v>20167161204</v>
      </c>
      <c r="C77" s="12" t="s">
        <v>120</v>
      </c>
      <c r="D77" s="13" t="s">
        <v>14</v>
      </c>
      <c r="E77" s="12" t="s">
        <v>105</v>
      </c>
      <c r="F77" s="12" t="s">
        <v>50</v>
      </c>
      <c r="G77" s="14">
        <v>57</v>
      </c>
      <c r="H77" s="14">
        <f t="shared" si="3"/>
        <v>34.2</v>
      </c>
      <c r="I77" s="16">
        <v>80.33</v>
      </c>
      <c r="J77" s="14">
        <f t="shared" si="4"/>
        <v>32.132</v>
      </c>
      <c r="K77" s="16">
        <f t="shared" si="5"/>
        <v>66.332</v>
      </c>
      <c r="L77" s="17" t="s">
        <v>17</v>
      </c>
    </row>
    <row r="78" s="2" customFormat="1" ht="24" customHeight="1" spans="1:12">
      <c r="A78" s="7">
        <v>76</v>
      </c>
      <c r="B78" s="11">
        <v>20167161214</v>
      </c>
      <c r="C78" s="12" t="s">
        <v>121</v>
      </c>
      <c r="D78" s="13" t="s">
        <v>14</v>
      </c>
      <c r="E78" s="12" t="s">
        <v>105</v>
      </c>
      <c r="F78" s="12" t="s">
        <v>50</v>
      </c>
      <c r="G78" s="14">
        <v>57</v>
      </c>
      <c r="H78" s="14">
        <f t="shared" si="3"/>
        <v>34.2</v>
      </c>
      <c r="I78" s="16">
        <v>80.33</v>
      </c>
      <c r="J78" s="14">
        <f t="shared" si="4"/>
        <v>32.132</v>
      </c>
      <c r="K78" s="16">
        <f t="shared" si="5"/>
        <v>66.332</v>
      </c>
      <c r="L78" s="17" t="s">
        <v>17</v>
      </c>
    </row>
    <row r="79" s="2" customFormat="1" ht="24" customHeight="1" spans="1:12">
      <c r="A79" s="7">
        <v>77</v>
      </c>
      <c r="B79" s="11">
        <v>20167161194</v>
      </c>
      <c r="C79" s="12" t="s">
        <v>122</v>
      </c>
      <c r="D79" s="13" t="s">
        <v>14</v>
      </c>
      <c r="E79" s="12" t="s">
        <v>105</v>
      </c>
      <c r="F79" s="12" t="s">
        <v>50</v>
      </c>
      <c r="G79" s="14">
        <v>56.5</v>
      </c>
      <c r="H79" s="14">
        <f t="shared" si="3"/>
        <v>33.9</v>
      </c>
      <c r="I79" s="16">
        <v>81</v>
      </c>
      <c r="J79" s="14">
        <f t="shared" si="4"/>
        <v>32.4</v>
      </c>
      <c r="K79" s="16">
        <f t="shared" si="5"/>
        <v>66.3</v>
      </c>
      <c r="L79" s="17" t="s">
        <v>17</v>
      </c>
    </row>
    <row r="80" s="2" customFormat="1" ht="24" customHeight="1" spans="1:12">
      <c r="A80" s="7">
        <v>78</v>
      </c>
      <c r="B80" s="11">
        <v>20167161253</v>
      </c>
      <c r="C80" s="12" t="s">
        <v>123</v>
      </c>
      <c r="D80" s="13" t="s">
        <v>33</v>
      </c>
      <c r="E80" s="12" t="s">
        <v>105</v>
      </c>
      <c r="F80" s="12" t="s">
        <v>50</v>
      </c>
      <c r="G80" s="14">
        <v>57</v>
      </c>
      <c r="H80" s="14">
        <f t="shared" si="3"/>
        <v>34.2</v>
      </c>
      <c r="I80" s="16">
        <v>79</v>
      </c>
      <c r="J80" s="14">
        <f t="shared" si="4"/>
        <v>31.6</v>
      </c>
      <c r="K80" s="16">
        <f t="shared" si="5"/>
        <v>65.8</v>
      </c>
      <c r="L80" s="17" t="s">
        <v>17</v>
      </c>
    </row>
    <row r="81" s="2" customFormat="1" ht="24" customHeight="1" spans="1:12">
      <c r="A81" s="7">
        <v>79</v>
      </c>
      <c r="B81" s="11">
        <v>20167161182</v>
      </c>
      <c r="C81" s="12" t="s">
        <v>124</v>
      </c>
      <c r="D81" s="13" t="s">
        <v>33</v>
      </c>
      <c r="E81" s="12" t="s">
        <v>105</v>
      </c>
      <c r="F81" s="12" t="s">
        <v>50</v>
      </c>
      <c r="G81" s="14">
        <v>57</v>
      </c>
      <c r="H81" s="14">
        <f t="shared" si="3"/>
        <v>34.2</v>
      </c>
      <c r="I81" s="16">
        <v>78.67</v>
      </c>
      <c r="J81" s="14">
        <f t="shared" si="4"/>
        <v>31.468</v>
      </c>
      <c r="K81" s="16">
        <f t="shared" si="5"/>
        <v>65.668</v>
      </c>
      <c r="L81" s="17" t="s">
        <v>17</v>
      </c>
    </row>
    <row r="82" s="2" customFormat="1" ht="24" customHeight="1" spans="1:12">
      <c r="A82" s="7">
        <v>80</v>
      </c>
      <c r="B82" s="11">
        <v>20167161422</v>
      </c>
      <c r="C82" s="12" t="s">
        <v>125</v>
      </c>
      <c r="D82" s="13" t="s">
        <v>33</v>
      </c>
      <c r="E82" s="12" t="s">
        <v>105</v>
      </c>
      <c r="F82" s="12" t="s">
        <v>52</v>
      </c>
      <c r="G82" s="14">
        <v>67.5</v>
      </c>
      <c r="H82" s="14">
        <f t="shared" ref="H82:H104" si="6">G82*0.6</f>
        <v>40.5</v>
      </c>
      <c r="I82" s="16">
        <v>78.33</v>
      </c>
      <c r="J82" s="14">
        <f t="shared" ref="J82:J104" si="7">I82*0.4</f>
        <v>31.332</v>
      </c>
      <c r="K82" s="16">
        <f t="shared" ref="K82:K104" si="8">H82+J82</f>
        <v>71.832</v>
      </c>
      <c r="L82" s="17" t="s">
        <v>17</v>
      </c>
    </row>
    <row r="83" s="2" customFormat="1" ht="24" customHeight="1" spans="1:12">
      <c r="A83" s="7">
        <v>81</v>
      </c>
      <c r="B83" s="11">
        <v>20167161327</v>
      </c>
      <c r="C83" s="12" t="s">
        <v>126</v>
      </c>
      <c r="D83" s="13" t="s">
        <v>33</v>
      </c>
      <c r="E83" s="12" t="s">
        <v>105</v>
      </c>
      <c r="F83" s="12" t="s">
        <v>52</v>
      </c>
      <c r="G83" s="14">
        <v>58.5</v>
      </c>
      <c r="H83" s="14">
        <f t="shared" si="6"/>
        <v>35.1</v>
      </c>
      <c r="I83" s="16">
        <v>76.33</v>
      </c>
      <c r="J83" s="14">
        <f t="shared" si="7"/>
        <v>30.532</v>
      </c>
      <c r="K83" s="16">
        <f t="shared" si="8"/>
        <v>65.632</v>
      </c>
      <c r="L83" s="17" t="s">
        <v>17</v>
      </c>
    </row>
    <row r="84" s="2" customFormat="1" ht="24" customHeight="1" spans="1:12">
      <c r="A84" s="7">
        <v>82</v>
      </c>
      <c r="B84" s="11">
        <v>20167161411</v>
      </c>
      <c r="C84" s="12" t="s">
        <v>127</v>
      </c>
      <c r="D84" s="13" t="s">
        <v>14</v>
      </c>
      <c r="E84" s="12" t="s">
        <v>105</v>
      </c>
      <c r="F84" s="12" t="s">
        <v>52</v>
      </c>
      <c r="G84" s="14">
        <v>61</v>
      </c>
      <c r="H84" s="14">
        <f t="shared" si="6"/>
        <v>36.6</v>
      </c>
      <c r="I84" s="16">
        <v>72</v>
      </c>
      <c r="J84" s="14">
        <f t="shared" si="7"/>
        <v>28.8</v>
      </c>
      <c r="K84" s="16">
        <f t="shared" si="8"/>
        <v>65.4</v>
      </c>
      <c r="L84" s="17" t="s">
        <v>17</v>
      </c>
    </row>
    <row r="85" s="2" customFormat="1" ht="24" customHeight="1" spans="1:12">
      <c r="A85" s="7">
        <v>83</v>
      </c>
      <c r="B85" s="11">
        <v>20167161451</v>
      </c>
      <c r="C85" s="12" t="s">
        <v>128</v>
      </c>
      <c r="D85" s="13" t="s">
        <v>14</v>
      </c>
      <c r="E85" s="12" t="s">
        <v>105</v>
      </c>
      <c r="F85" s="12" t="s">
        <v>52</v>
      </c>
      <c r="G85" s="14">
        <v>59.5</v>
      </c>
      <c r="H85" s="14">
        <f t="shared" si="6"/>
        <v>35.7</v>
      </c>
      <c r="I85" s="16">
        <v>72.33</v>
      </c>
      <c r="J85" s="14">
        <f t="shared" si="7"/>
        <v>28.932</v>
      </c>
      <c r="K85" s="16">
        <f t="shared" si="8"/>
        <v>64.632</v>
      </c>
      <c r="L85" s="17" t="s">
        <v>17</v>
      </c>
    </row>
    <row r="86" s="2" customFormat="1" ht="24" customHeight="1" spans="1:12">
      <c r="A86" s="7">
        <v>84</v>
      </c>
      <c r="B86" s="11">
        <v>20167161351</v>
      </c>
      <c r="C86" s="12" t="s">
        <v>129</v>
      </c>
      <c r="D86" s="13" t="s">
        <v>14</v>
      </c>
      <c r="E86" s="12" t="s">
        <v>105</v>
      </c>
      <c r="F86" s="12" t="s">
        <v>52</v>
      </c>
      <c r="G86" s="14">
        <v>54</v>
      </c>
      <c r="H86" s="14">
        <f t="shared" si="6"/>
        <v>32.4</v>
      </c>
      <c r="I86" s="16">
        <v>79.67</v>
      </c>
      <c r="J86" s="14">
        <f t="shared" si="7"/>
        <v>31.868</v>
      </c>
      <c r="K86" s="16">
        <f t="shared" si="8"/>
        <v>64.268</v>
      </c>
      <c r="L86" s="17" t="s">
        <v>17</v>
      </c>
    </row>
    <row r="87" s="2" customFormat="1" ht="24" customHeight="1" spans="1:12">
      <c r="A87" s="7">
        <v>85</v>
      </c>
      <c r="B87" s="11">
        <v>20167161396</v>
      </c>
      <c r="C87" s="12" t="s">
        <v>130</v>
      </c>
      <c r="D87" s="13" t="s">
        <v>14</v>
      </c>
      <c r="E87" s="12" t="s">
        <v>105</v>
      </c>
      <c r="F87" s="12" t="s">
        <v>52</v>
      </c>
      <c r="G87" s="14">
        <v>58</v>
      </c>
      <c r="H87" s="14">
        <f t="shared" si="6"/>
        <v>34.8</v>
      </c>
      <c r="I87" s="16">
        <v>73.33</v>
      </c>
      <c r="J87" s="14">
        <f t="shared" si="7"/>
        <v>29.332</v>
      </c>
      <c r="K87" s="16">
        <f t="shared" si="8"/>
        <v>64.132</v>
      </c>
      <c r="L87" s="17" t="s">
        <v>17</v>
      </c>
    </row>
    <row r="88" s="2" customFormat="1" ht="24" customHeight="1" spans="1:12">
      <c r="A88" s="7">
        <v>86</v>
      </c>
      <c r="B88" s="11">
        <v>20167161332</v>
      </c>
      <c r="C88" s="12" t="s">
        <v>131</v>
      </c>
      <c r="D88" s="13" t="s">
        <v>14</v>
      </c>
      <c r="E88" s="12" t="s">
        <v>105</v>
      </c>
      <c r="F88" s="12" t="s">
        <v>52</v>
      </c>
      <c r="G88" s="14">
        <v>57.5</v>
      </c>
      <c r="H88" s="14">
        <f t="shared" si="6"/>
        <v>34.5</v>
      </c>
      <c r="I88" s="16">
        <v>72.67</v>
      </c>
      <c r="J88" s="14">
        <f t="shared" si="7"/>
        <v>29.068</v>
      </c>
      <c r="K88" s="16">
        <f t="shared" si="8"/>
        <v>63.568</v>
      </c>
      <c r="L88" s="17" t="s">
        <v>17</v>
      </c>
    </row>
    <row r="89" s="2" customFormat="1" ht="24" customHeight="1" spans="1:12">
      <c r="A89" s="7">
        <v>87</v>
      </c>
      <c r="B89" s="11">
        <v>20167161365</v>
      </c>
      <c r="C89" s="12" t="s">
        <v>132</v>
      </c>
      <c r="D89" s="13" t="s">
        <v>14</v>
      </c>
      <c r="E89" s="12" t="s">
        <v>105</v>
      </c>
      <c r="F89" s="12" t="s">
        <v>52</v>
      </c>
      <c r="G89" s="14">
        <v>53</v>
      </c>
      <c r="H89" s="14">
        <f t="shared" si="6"/>
        <v>31.8</v>
      </c>
      <c r="I89" s="16">
        <v>79.33</v>
      </c>
      <c r="J89" s="14">
        <f t="shared" si="7"/>
        <v>31.732</v>
      </c>
      <c r="K89" s="16">
        <f t="shared" si="8"/>
        <v>63.532</v>
      </c>
      <c r="L89" s="17" t="s">
        <v>17</v>
      </c>
    </row>
    <row r="90" s="2" customFormat="1" ht="24" customHeight="1" spans="1:12">
      <c r="A90" s="7">
        <v>88</v>
      </c>
      <c r="B90" s="11">
        <v>20167161465</v>
      </c>
      <c r="C90" s="12" t="s">
        <v>133</v>
      </c>
      <c r="D90" s="13" t="s">
        <v>14</v>
      </c>
      <c r="E90" s="12" t="s">
        <v>105</v>
      </c>
      <c r="F90" s="12" t="s">
        <v>52</v>
      </c>
      <c r="G90" s="14">
        <v>50</v>
      </c>
      <c r="H90" s="14">
        <f t="shared" si="6"/>
        <v>30</v>
      </c>
      <c r="I90" s="16">
        <v>83.67</v>
      </c>
      <c r="J90" s="14">
        <f t="shared" si="7"/>
        <v>33.468</v>
      </c>
      <c r="K90" s="16">
        <f t="shared" si="8"/>
        <v>63.468</v>
      </c>
      <c r="L90" s="17" t="s">
        <v>17</v>
      </c>
    </row>
    <row r="91" s="2" customFormat="1" ht="24" customHeight="1" spans="1:12">
      <c r="A91" s="7">
        <v>89</v>
      </c>
      <c r="B91" s="11">
        <v>20167161340</v>
      </c>
      <c r="C91" s="12" t="s">
        <v>134</v>
      </c>
      <c r="D91" s="13" t="s">
        <v>14</v>
      </c>
      <c r="E91" s="12" t="s">
        <v>105</v>
      </c>
      <c r="F91" s="12" t="s">
        <v>52</v>
      </c>
      <c r="G91" s="14">
        <v>53</v>
      </c>
      <c r="H91" s="14">
        <f t="shared" si="6"/>
        <v>31.8</v>
      </c>
      <c r="I91" s="16">
        <v>78.33</v>
      </c>
      <c r="J91" s="14">
        <f t="shared" si="7"/>
        <v>31.332</v>
      </c>
      <c r="K91" s="16">
        <f t="shared" si="8"/>
        <v>63.132</v>
      </c>
      <c r="L91" s="17" t="s">
        <v>17</v>
      </c>
    </row>
    <row r="92" s="2" customFormat="1" ht="24" customHeight="1" spans="1:12">
      <c r="A92" s="7">
        <v>90</v>
      </c>
      <c r="B92" s="11">
        <v>20167161579</v>
      </c>
      <c r="C92" s="12" t="s">
        <v>135</v>
      </c>
      <c r="D92" s="13" t="s">
        <v>14</v>
      </c>
      <c r="E92" s="12" t="s">
        <v>105</v>
      </c>
      <c r="F92" s="12" t="s">
        <v>58</v>
      </c>
      <c r="G92" s="14">
        <v>64</v>
      </c>
      <c r="H92" s="14">
        <f t="shared" si="6"/>
        <v>38.4</v>
      </c>
      <c r="I92" s="16">
        <v>75.33</v>
      </c>
      <c r="J92" s="14">
        <f t="shared" si="7"/>
        <v>30.132</v>
      </c>
      <c r="K92" s="16">
        <f t="shared" si="8"/>
        <v>68.532</v>
      </c>
      <c r="L92" s="17" t="s">
        <v>17</v>
      </c>
    </row>
    <row r="93" s="2" customFormat="1" ht="24" customHeight="1" spans="1:12">
      <c r="A93" s="7">
        <v>91</v>
      </c>
      <c r="B93" s="11">
        <v>20167161589</v>
      </c>
      <c r="C93" s="12" t="s">
        <v>136</v>
      </c>
      <c r="D93" s="13" t="s">
        <v>14</v>
      </c>
      <c r="E93" s="12" t="s">
        <v>105</v>
      </c>
      <c r="F93" s="12" t="s">
        <v>58</v>
      </c>
      <c r="G93" s="14">
        <v>63</v>
      </c>
      <c r="H93" s="14">
        <f t="shared" si="6"/>
        <v>37.8</v>
      </c>
      <c r="I93" s="16">
        <v>73</v>
      </c>
      <c r="J93" s="14">
        <f t="shared" si="7"/>
        <v>29.2</v>
      </c>
      <c r="K93" s="16">
        <f t="shared" si="8"/>
        <v>67</v>
      </c>
      <c r="L93" s="17" t="s">
        <v>17</v>
      </c>
    </row>
    <row r="94" s="2" customFormat="1" ht="24" customHeight="1" spans="1:12">
      <c r="A94" s="7">
        <v>92</v>
      </c>
      <c r="B94" s="11">
        <v>20167161472</v>
      </c>
      <c r="C94" s="12" t="s">
        <v>137</v>
      </c>
      <c r="D94" s="13" t="s">
        <v>14</v>
      </c>
      <c r="E94" s="12" t="s">
        <v>105</v>
      </c>
      <c r="F94" s="12" t="s">
        <v>58</v>
      </c>
      <c r="G94" s="14">
        <v>61</v>
      </c>
      <c r="H94" s="14">
        <f t="shared" si="6"/>
        <v>36.6</v>
      </c>
      <c r="I94" s="16">
        <v>73.67</v>
      </c>
      <c r="J94" s="14">
        <f t="shared" si="7"/>
        <v>29.468</v>
      </c>
      <c r="K94" s="16">
        <f t="shared" si="8"/>
        <v>66.068</v>
      </c>
      <c r="L94" s="17" t="s">
        <v>17</v>
      </c>
    </row>
    <row r="95" s="2" customFormat="1" ht="24" customHeight="1" spans="1:12">
      <c r="A95" s="7">
        <v>93</v>
      </c>
      <c r="B95" s="11">
        <v>20167161482</v>
      </c>
      <c r="C95" s="12" t="s">
        <v>138</v>
      </c>
      <c r="D95" s="13" t="s">
        <v>14</v>
      </c>
      <c r="E95" s="12" t="s">
        <v>105</v>
      </c>
      <c r="F95" s="12" t="s">
        <v>58</v>
      </c>
      <c r="G95" s="14">
        <v>62.5</v>
      </c>
      <c r="H95" s="14">
        <f t="shared" si="6"/>
        <v>37.5</v>
      </c>
      <c r="I95" s="16">
        <v>71</v>
      </c>
      <c r="J95" s="14">
        <f t="shared" si="7"/>
        <v>28.4</v>
      </c>
      <c r="K95" s="16">
        <f t="shared" si="8"/>
        <v>65.9</v>
      </c>
      <c r="L95" s="17" t="s">
        <v>17</v>
      </c>
    </row>
    <row r="96" s="2" customFormat="1" ht="24" customHeight="1" spans="1:12">
      <c r="A96" s="7">
        <v>94</v>
      </c>
      <c r="B96" s="11">
        <v>20167161520</v>
      </c>
      <c r="C96" s="12" t="s">
        <v>139</v>
      </c>
      <c r="D96" s="13" t="s">
        <v>14</v>
      </c>
      <c r="E96" s="12" t="s">
        <v>105</v>
      </c>
      <c r="F96" s="12" t="s">
        <v>58</v>
      </c>
      <c r="G96" s="14">
        <v>60</v>
      </c>
      <c r="H96" s="14">
        <f t="shared" si="6"/>
        <v>36</v>
      </c>
      <c r="I96" s="16">
        <v>74.67</v>
      </c>
      <c r="J96" s="14">
        <f t="shared" si="7"/>
        <v>29.868</v>
      </c>
      <c r="K96" s="16">
        <f t="shared" si="8"/>
        <v>65.868</v>
      </c>
      <c r="L96" s="17" t="s">
        <v>17</v>
      </c>
    </row>
    <row r="97" s="2" customFormat="1" ht="24" customHeight="1" spans="1:12">
      <c r="A97" s="7">
        <v>95</v>
      </c>
      <c r="B97" s="11">
        <v>20167161511</v>
      </c>
      <c r="C97" s="12" t="s">
        <v>140</v>
      </c>
      <c r="D97" s="13" t="s">
        <v>14</v>
      </c>
      <c r="E97" s="12" t="s">
        <v>105</v>
      </c>
      <c r="F97" s="12" t="s">
        <v>58</v>
      </c>
      <c r="G97" s="14">
        <v>52</v>
      </c>
      <c r="H97" s="14">
        <f t="shared" si="6"/>
        <v>31.2</v>
      </c>
      <c r="I97" s="16">
        <v>82.67</v>
      </c>
      <c r="J97" s="14">
        <f t="shared" si="7"/>
        <v>33.068</v>
      </c>
      <c r="K97" s="16">
        <f t="shared" si="8"/>
        <v>64.268</v>
      </c>
      <c r="L97" s="17" t="s">
        <v>17</v>
      </c>
    </row>
    <row r="98" s="2" customFormat="1" ht="24" customHeight="1" spans="1:12">
      <c r="A98" s="7">
        <v>96</v>
      </c>
      <c r="B98" s="11">
        <v>20167161578</v>
      </c>
      <c r="C98" s="12" t="s">
        <v>141</v>
      </c>
      <c r="D98" s="13" t="s">
        <v>14</v>
      </c>
      <c r="E98" s="12" t="s">
        <v>105</v>
      </c>
      <c r="F98" s="12" t="s">
        <v>58</v>
      </c>
      <c r="G98" s="14">
        <v>54</v>
      </c>
      <c r="H98" s="14">
        <f t="shared" si="6"/>
        <v>32.4</v>
      </c>
      <c r="I98" s="16">
        <v>79</v>
      </c>
      <c r="J98" s="14">
        <f t="shared" si="7"/>
        <v>31.6</v>
      </c>
      <c r="K98" s="16">
        <f t="shared" si="8"/>
        <v>64</v>
      </c>
      <c r="L98" s="17" t="s">
        <v>17</v>
      </c>
    </row>
    <row r="99" s="2" customFormat="1" ht="24" customHeight="1" spans="1:12">
      <c r="A99" s="7">
        <v>97</v>
      </c>
      <c r="B99" s="11">
        <v>20167161503</v>
      </c>
      <c r="C99" s="12" t="s">
        <v>142</v>
      </c>
      <c r="D99" s="13" t="s">
        <v>14</v>
      </c>
      <c r="E99" s="12" t="s">
        <v>105</v>
      </c>
      <c r="F99" s="12" t="s">
        <v>58</v>
      </c>
      <c r="G99" s="14">
        <v>52</v>
      </c>
      <c r="H99" s="14">
        <f t="shared" si="6"/>
        <v>31.2</v>
      </c>
      <c r="I99" s="16">
        <v>80.67</v>
      </c>
      <c r="J99" s="14">
        <f t="shared" si="7"/>
        <v>32.268</v>
      </c>
      <c r="K99" s="16">
        <f t="shared" si="8"/>
        <v>63.468</v>
      </c>
      <c r="L99" s="17" t="s">
        <v>17</v>
      </c>
    </row>
    <row r="100" s="2" customFormat="1" ht="24" customHeight="1" spans="1:12">
      <c r="A100" s="7">
        <v>98</v>
      </c>
      <c r="B100" s="11">
        <v>20167161552</v>
      </c>
      <c r="C100" s="12" t="s">
        <v>143</v>
      </c>
      <c r="D100" s="13" t="s">
        <v>14</v>
      </c>
      <c r="E100" s="12" t="s">
        <v>105</v>
      </c>
      <c r="F100" s="12" t="s">
        <v>58</v>
      </c>
      <c r="G100" s="14">
        <v>53.5</v>
      </c>
      <c r="H100" s="14">
        <f t="shared" si="6"/>
        <v>32.1</v>
      </c>
      <c r="I100" s="16">
        <v>77.67</v>
      </c>
      <c r="J100" s="14">
        <f t="shared" si="7"/>
        <v>31.068</v>
      </c>
      <c r="K100" s="16">
        <f t="shared" si="8"/>
        <v>63.168</v>
      </c>
      <c r="L100" s="17" t="s">
        <v>17</v>
      </c>
    </row>
    <row r="101" s="2" customFormat="1" ht="24" customHeight="1" spans="1:12">
      <c r="A101" s="7">
        <v>99</v>
      </c>
      <c r="B101" s="11">
        <v>20167161517</v>
      </c>
      <c r="C101" s="12" t="s">
        <v>144</v>
      </c>
      <c r="D101" s="13" t="s">
        <v>14</v>
      </c>
      <c r="E101" s="12" t="s">
        <v>105</v>
      </c>
      <c r="F101" s="12" t="s">
        <v>58</v>
      </c>
      <c r="G101" s="14">
        <v>54.5</v>
      </c>
      <c r="H101" s="14">
        <f t="shared" si="6"/>
        <v>32.7</v>
      </c>
      <c r="I101" s="16">
        <v>76</v>
      </c>
      <c r="J101" s="14">
        <f t="shared" si="7"/>
        <v>30.4</v>
      </c>
      <c r="K101" s="16">
        <f t="shared" si="8"/>
        <v>63.1</v>
      </c>
      <c r="L101" s="17" t="s">
        <v>17</v>
      </c>
    </row>
    <row r="102" s="2" customFormat="1" ht="24" customHeight="1" spans="1:12">
      <c r="A102" s="7">
        <v>100</v>
      </c>
      <c r="B102" s="11">
        <v>20167161752</v>
      </c>
      <c r="C102" s="12" t="s">
        <v>34</v>
      </c>
      <c r="D102" s="13" t="s">
        <v>14</v>
      </c>
      <c r="E102" s="12" t="s">
        <v>105</v>
      </c>
      <c r="F102" s="12" t="s">
        <v>60</v>
      </c>
      <c r="G102" s="14">
        <v>63.5</v>
      </c>
      <c r="H102" s="14">
        <f t="shared" ref="H102:H153" si="9">G102*0.6</f>
        <v>38.1</v>
      </c>
      <c r="I102" s="16">
        <v>75.33</v>
      </c>
      <c r="J102" s="14">
        <f t="shared" ref="J102:J153" si="10">I102*0.4</f>
        <v>30.132</v>
      </c>
      <c r="K102" s="16">
        <f t="shared" ref="K102:K153" si="11">H102+J102</f>
        <v>68.232</v>
      </c>
      <c r="L102" s="17" t="s">
        <v>17</v>
      </c>
    </row>
    <row r="103" s="2" customFormat="1" ht="24" customHeight="1" spans="1:12">
      <c r="A103" s="7">
        <v>101</v>
      </c>
      <c r="B103" s="11">
        <v>20167161699</v>
      </c>
      <c r="C103" s="12" t="s">
        <v>145</v>
      </c>
      <c r="D103" s="13" t="s">
        <v>14</v>
      </c>
      <c r="E103" s="12" t="s">
        <v>105</v>
      </c>
      <c r="F103" s="12" t="s">
        <v>60</v>
      </c>
      <c r="G103" s="14">
        <v>62.5</v>
      </c>
      <c r="H103" s="14">
        <f t="shared" si="9"/>
        <v>37.5</v>
      </c>
      <c r="I103" s="16">
        <v>70.33</v>
      </c>
      <c r="J103" s="14">
        <f t="shared" si="10"/>
        <v>28.132</v>
      </c>
      <c r="K103" s="16">
        <f t="shared" si="11"/>
        <v>65.632</v>
      </c>
      <c r="L103" s="17" t="s">
        <v>17</v>
      </c>
    </row>
    <row r="104" s="2" customFormat="1" ht="24" customHeight="1" spans="1:12">
      <c r="A104" s="7">
        <v>102</v>
      </c>
      <c r="B104" s="11">
        <v>20167161704</v>
      </c>
      <c r="C104" s="12" t="s">
        <v>146</v>
      </c>
      <c r="D104" s="13" t="s">
        <v>14</v>
      </c>
      <c r="E104" s="12" t="s">
        <v>105</v>
      </c>
      <c r="F104" s="12" t="s">
        <v>60</v>
      </c>
      <c r="G104" s="14">
        <v>62.5</v>
      </c>
      <c r="H104" s="14">
        <f t="shared" si="9"/>
        <v>37.5</v>
      </c>
      <c r="I104" s="16">
        <v>70</v>
      </c>
      <c r="J104" s="14">
        <f t="shared" si="10"/>
        <v>28</v>
      </c>
      <c r="K104" s="16">
        <f t="shared" si="11"/>
        <v>65.5</v>
      </c>
      <c r="L104" s="17" t="s">
        <v>17</v>
      </c>
    </row>
    <row r="105" s="2" customFormat="1" ht="24" customHeight="1" spans="1:12">
      <c r="A105" s="7">
        <v>103</v>
      </c>
      <c r="B105" s="11">
        <v>20167161709</v>
      </c>
      <c r="C105" s="12" t="s">
        <v>147</v>
      </c>
      <c r="D105" s="13" t="s">
        <v>14</v>
      </c>
      <c r="E105" s="12" t="s">
        <v>105</v>
      </c>
      <c r="F105" s="12" t="s">
        <v>60</v>
      </c>
      <c r="G105" s="14">
        <v>53.5</v>
      </c>
      <c r="H105" s="14">
        <f t="shared" si="9"/>
        <v>32.1</v>
      </c>
      <c r="I105" s="16">
        <v>82.67</v>
      </c>
      <c r="J105" s="14">
        <f t="shared" si="10"/>
        <v>33.068</v>
      </c>
      <c r="K105" s="16">
        <f t="shared" si="11"/>
        <v>65.168</v>
      </c>
      <c r="L105" s="17" t="s">
        <v>17</v>
      </c>
    </row>
    <row r="106" s="2" customFormat="1" ht="24" customHeight="1" spans="1:12">
      <c r="A106" s="7">
        <v>104</v>
      </c>
      <c r="B106" s="11">
        <v>20167161715</v>
      </c>
      <c r="C106" s="12" t="s">
        <v>148</v>
      </c>
      <c r="D106" s="13" t="s">
        <v>14</v>
      </c>
      <c r="E106" s="12" t="s">
        <v>105</v>
      </c>
      <c r="F106" s="12" t="s">
        <v>60</v>
      </c>
      <c r="G106" s="14">
        <v>59</v>
      </c>
      <c r="H106" s="14">
        <f t="shared" si="9"/>
        <v>35.4</v>
      </c>
      <c r="I106" s="16">
        <v>74.33</v>
      </c>
      <c r="J106" s="14">
        <f t="shared" si="10"/>
        <v>29.732</v>
      </c>
      <c r="K106" s="16">
        <f t="shared" si="11"/>
        <v>65.132</v>
      </c>
      <c r="L106" s="17" t="s">
        <v>17</v>
      </c>
    </row>
    <row r="107" s="2" customFormat="1" ht="24" customHeight="1" spans="1:12">
      <c r="A107" s="7">
        <v>105</v>
      </c>
      <c r="B107" s="11">
        <v>20167161637</v>
      </c>
      <c r="C107" s="12" t="s">
        <v>149</v>
      </c>
      <c r="D107" s="13" t="s">
        <v>33</v>
      </c>
      <c r="E107" s="12" t="s">
        <v>105</v>
      </c>
      <c r="F107" s="12" t="s">
        <v>60</v>
      </c>
      <c r="G107" s="14">
        <v>56.5</v>
      </c>
      <c r="H107" s="14">
        <f t="shared" si="9"/>
        <v>33.9</v>
      </c>
      <c r="I107" s="16">
        <v>76</v>
      </c>
      <c r="J107" s="14">
        <f t="shared" si="10"/>
        <v>30.4</v>
      </c>
      <c r="K107" s="16">
        <f t="shared" si="11"/>
        <v>64.3</v>
      </c>
      <c r="L107" s="17" t="s">
        <v>17</v>
      </c>
    </row>
    <row r="108" s="2" customFormat="1" ht="24" customHeight="1" spans="1:12">
      <c r="A108" s="7">
        <v>106</v>
      </c>
      <c r="B108" s="11">
        <v>20167161618</v>
      </c>
      <c r="C108" s="12" t="s">
        <v>150</v>
      </c>
      <c r="D108" s="13" t="s">
        <v>14</v>
      </c>
      <c r="E108" s="12" t="s">
        <v>105</v>
      </c>
      <c r="F108" s="12" t="s">
        <v>60</v>
      </c>
      <c r="G108" s="14">
        <v>52</v>
      </c>
      <c r="H108" s="14">
        <f t="shared" si="9"/>
        <v>31.2</v>
      </c>
      <c r="I108" s="16">
        <v>81.33</v>
      </c>
      <c r="J108" s="14">
        <f t="shared" si="10"/>
        <v>32.532</v>
      </c>
      <c r="K108" s="16">
        <f t="shared" si="11"/>
        <v>63.732</v>
      </c>
      <c r="L108" s="17" t="s">
        <v>17</v>
      </c>
    </row>
    <row r="109" s="2" customFormat="1" ht="24" customHeight="1" spans="1:12">
      <c r="A109" s="7">
        <v>107</v>
      </c>
      <c r="B109" s="11">
        <v>20167161664</v>
      </c>
      <c r="C109" s="12" t="s">
        <v>151</v>
      </c>
      <c r="D109" s="13" t="s">
        <v>14</v>
      </c>
      <c r="E109" s="12" t="s">
        <v>105</v>
      </c>
      <c r="F109" s="12" t="s">
        <v>60</v>
      </c>
      <c r="G109" s="14">
        <v>54.5</v>
      </c>
      <c r="H109" s="14">
        <f t="shared" si="9"/>
        <v>32.7</v>
      </c>
      <c r="I109" s="16">
        <v>77</v>
      </c>
      <c r="J109" s="14">
        <f t="shared" si="10"/>
        <v>30.8</v>
      </c>
      <c r="K109" s="16">
        <f t="shared" si="11"/>
        <v>63.5</v>
      </c>
      <c r="L109" s="17" t="s">
        <v>17</v>
      </c>
    </row>
    <row r="110" s="2" customFormat="1" ht="24" customHeight="1" spans="1:12">
      <c r="A110" s="7">
        <v>108</v>
      </c>
      <c r="B110" s="11">
        <v>20167161686</v>
      </c>
      <c r="C110" s="12" t="s">
        <v>152</v>
      </c>
      <c r="D110" s="13" t="s">
        <v>14</v>
      </c>
      <c r="E110" s="12" t="s">
        <v>105</v>
      </c>
      <c r="F110" s="12" t="s">
        <v>60</v>
      </c>
      <c r="G110" s="14">
        <v>54.5</v>
      </c>
      <c r="H110" s="14">
        <f t="shared" si="9"/>
        <v>32.7</v>
      </c>
      <c r="I110" s="16">
        <v>76.67</v>
      </c>
      <c r="J110" s="14">
        <f t="shared" si="10"/>
        <v>30.668</v>
      </c>
      <c r="K110" s="16">
        <f t="shared" si="11"/>
        <v>63.368</v>
      </c>
      <c r="L110" s="17" t="s">
        <v>17</v>
      </c>
    </row>
    <row r="111" s="2" customFormat="1" ht="24" customHeight="1" spans="1:12">
      <c r="A111" s="7">
        <v>109</v>
      </c>
      <c r="B111" s="11">
        <v>20167161620</v>
      </c>
      <c r="C111" s="12" t="s">
        <v>153</v>
      </c>
      <c r="D111" s="13" t="s">
        <v>14</v>
      </c>
      <c r="E111" s="12" t="s">
        <v>105</v>
      </c>
      <c r="F111" s="12" t="s">
        <v>60</v>
      </c>
      <c r="G111" s="14">
        <v>57.5</v>
      </c>
      <c r="H111" s="14">
        <f t="shared" si="9"/>
        <v>34.5</v>
      </c>
      <c r="I111" s="16">
        <v>71.83</v>
      </c>
      <c r="J111" s="14">
        <f t="shared" si="10"/>
        <v>28.732</v>
      </c>
      <c r="K111" s="16">
        <f t="shared" si="11"/>
        <v>63.232</v>
      </c>
      <c r="L111" s="17" t="s">
        <v>17</v>
      </c>
    </row>
    <row r="112" s="2" customFormat="1" ht="24" customHeight="1" spans="1:12">
      <c r="A112" s="7">
        <v>110</v>
      </c>
      <c r="B112" s="11">
        <v>20167160879</v>
      </c>
      <c r="C112" s="12" t="s">
        <v>154</v>
      </c>
      <c r="D112" s="13" t="s">
        <v>33</v>
      </c>
      <c r="E112" s="12" t="s">
        <v>105</v>
      </c>
      <c r="F112" s="12" t="s">
        <v>63</v>
      </c>
      <c r="G112" s="14">
        <v>53.5</v>
      </c>
      <c r="H112" s="14">
        <f t="shared" si="9"/>
        <v>32.1</v>
      </c>
      <c r="I112" s="16">
        <v>76.67</v>
      </c>
      <c r="J112" s="14">
        <f t="shared" si="10"/>
        <v>30.668</v>
      </c>
      <c r="K112" s="16">
        <f t="shared" si="11"/>
        <v>62.768</v>
      </c>
      <c r="L112" s="17" t="s">
        <v>17</v>
      </c>
    </row>
    <row r="113" s="2" customFormat="1" ht="24" customHeight="1" spans="1:12">
      <c r="A113" s="7">
        <v>111</v>
      </c>
      <c r="B113" s="11">
        <v>20167160892</v>
      </c>
      <c r="C113" s="12" t="s">
        <v>155</v>
      </c>
      <c r="D113" s="13" t="s">
        <v>14</v>
      </c>
      <c r="E113" s="12" t="s">
        <v>105</v>
      </c>
      <c r="F113" s="12" t="s">
        <v>63</v>
      </c>
      <c r="G113" s="14">
        <v>55.5</v>
      </c>
      <c r="H113" s="14">
        <f t="shared" si="9"/>
        <v>33.3</v>
      </c>
      <c r="I113" s="16">
        <v>71.33</v>
      </c>
      <c r="J113" s="14">
        <f t="shared" si="10"/>
        <v>28.532</v>
      </c>
      <c r="K113" s="16">
        <f t="shared" si="11"/>
        <v>61.832</v>
      </c>
      <c r="L113" s="17" t="s">
        <v>17</v>
      </c>
    </row>
    <row r="114" s="2" customFormat="1" ht="24" customHeight="1" spans="1:12">
      <c r="A114" s="7">
        <v>112</v>
      </c>
      <c r="B114" s="11">
        <v>20167160893</v>
      </c>
      <c r="C114" s="12" t="s">
        <v>156</v>
      </c>
      <c r="D114" s="13" t="s">
        <v>33</v>
      </c>
      <c r="E114" s="12" t="s">
        <v>105</v>
      </c>
      <c r="F114" s="12" t="s">
        <v>63</v>
      </c>
      <c r="G114" s="14">
        <v>50</v>
      </c>
      <c r="H114" s="14">
        <f t="shared" si="9"/>
        <v>30</v>
      </c>
      <c r="I114" s="16">
        <v>77.83</v>
      </c>
      <c r="J114" s="14">
        <f t="shared" si="10"/>
        <v>31.132</v>
      </c>
      <c r="K114" s="14">
        <f t="shared" si="11"/>
        <v>61.132</v>
      </c>
      <c r="L114" s="17" t="s">
        <v>17</v>
      </c>
    </row>
    <row r="115" s="2" customFormat="1" ht="24" customHeight="1" spans="1:12">
      <c r="A115" s="7">
        <v>113</v>
      </c>
      <c r="B115" s="11">
        <v>20167160966</v>
      </c>
      <c r="C115" s="12" t="s">
        <v>157</v>
      </c>
      <c r="D115" s="13" t="s">
        <v>14</v>
      </c>
      <c r="E115" s="12" t="s">
        <v>105</v>
      </c>
      <c r="F115" s="12" t="s">
        <v>66</v>
      </c>
      <c r="G115" s="14">
        <v>56.5</v>
      </c>
      <c r="H115" s="14">
        <f t="shared" si="9"/>
        <v>33.9</v>
      </c>
      <c r="I115" s="16">
        <v>80.33</v>
      </c>
      <c r="J115" s="14">
        <f t="shared" si="10"/>
        <v>32.132</v>
      </c>
      <c r="K115" s="14">
        <f t="shared" si="11"/>
        <v>66.032</v>
      </c>
      <c r="L115" s="17" t="s">
        <v>17</v>
      </c>
    </row>
    <row r="116" s="2" customFormat="1" ht="24" customHeight="1" spans="1:12">
      <c r="A116" s="7">
        <v>114</v>
      </c>
      <c r="B116" s="11">
        <v>20167160918</v>
      </c>
      <c r="C116" s="12" t="s">
        <v>158</v>
      </c>
      <c r="D116" s="13" t="s">
        <v>14</v>
      </c>
      <c r="E116" s="12" t="s">
        <v>105</v>
      </c>
      <c r="F116" s="12" t="s">
        <v>66</v>
      </c>
      <c r="G116" s="14">
        <v>56.5</v>
      </c>
      <c r="H116" s="14">
        <f t="shared" si="9"/>
        <v>33.9</v>
      </c>
      <c r="I116" s="16">
        <v>78.67</v>
      </c>
      <c r="J116" s="14">
        <f t="shared" si="10"/>
        <v>31.468</v>
      </c>
      <c r="K116" s="14">
        <f t="shared" si="11"/>
        <v>65.368</v>
      </c>
      <c r="L116" s="17" t="s">
        <v>17</v>
      </c>
    </row>
    <row r="117" s="2" customFormat="1" ht="24" customHeight="1" spans="1:12">
      <c r="A117" s="7">
        <v>115</v>
      </c>
      <c r="B117" s="11">
        <v>20167160956</v>
      </c>
      <c r="C117" s="12" t="s">
        <v>159</v>
      </c>
      <c r="D117" s="13" t="s">
        <v>14</v>
      </c>
      <c r="E117" s="12" t="s">
        <v>105</v>
      </c>
      <c r="F117" s="12" t="s">
        <v>66</v>
      </c>
      <c r="G117" s="14">
        <v>58</v>
      </c>
      <c r="H117" s="14">
        <f t="shared" si="9"/>
        <v>34.8</v>
      </c>
      <c r="I117" s="16">
        <v>74</v>
      </c>
      <c r="J117" s="14">
        <f t="shared" si="10"/>
        <v>29.6</v>
      </c>
      <c r="K117" s="14">
        <f t="shared" si="11"/>
        <v>64.4</v>
      </c>
      <c r="L117" s="17" t="s">
        <v>17</v>
      </c>
    </row>
    <row r="118" s="2" customFormat="1" ht="24" customHeight="1" spans="1:12">
      <c r="A118" s="7">
        <v>116</v>
      </c>
      <c r="B118" s="11">
        <v>20167160999</v>
      </c>
      <c r="C118" s="12" t="s">
        <v>160</v>
      </c>
      <c r="D118" s="13" t="s">
        <v>14</v>
      </c>
      <c r="E118" s="12" t="s">
        <v>105</v>
      </c>
      <c r="F118" s="12" t="s">
        <v>69</v>
      </c>
      <c r="G118" s="14">
        <v>61.5</v>
      </c>
      <c r="H118" s="14">
        <f t="shared" si="9"/>
        <v>36.9</v>
      </c>
      <c r="I118" s="16">
        <v>74.67</v>
      </c>
      <c r="J118" s="14">
        <f t="shared" si="10"/>
        <v>29.868</v>
      </c>
      <c r="K118" s="14">
        <f t="shared" si="11"/>
        <v>66.768</v>
      </c>
      <c r="L118" s="17" t="s">
        <v>17</v>
      </c>
    </row>
    <row r="119" s="2" customFormat="1" ht="24" customHeight="1" spans="1:12">
      <c r="A119" s="7">
        <v>117</v>
      </c>
      <c r="B119" s="11">
        <v>20167161011</v>
      </c>
      <c r="C119" s="12" t="s">
        <v>161</v>
      </c>
      <c r="D119" s="13" t="s">
        <v>33</v>
      </c>
      <c r="E119" s="12" t="s">
        <v>105</v>
      </c>
      <c r="F119" s="12" t="s">
        <v>69</v>
      </c>
      <c r="G119" s="14">
        <v>56</v>
      </c>
      <c r="H119" s="14">
        <f t="shared" si="9"/>
        <v>33.6</v>
      </c>
      <c r="I119" s="16">
        <v>73.33</v>
      </c>
      <c r="J119" s="14">
        <f t="shared" si="10"/>
        <v>29.332</v>
      </c>
      <c r="K119" s="14">
        <f t="shared" si="11"/>
        <v>62.932</v>
      </c>
      <c r="L119" s="17" t="s">
        <v>17</v>
      </c>
    </row>
    <row r="120" s="2" customFormat="1" ht="24" customHeight="1" spans="1:12">
      <c r="A120" s="7">
        <v>118</v>
      </c>
      <c r="B120" s="11">
        <v>20167160974</v>
      </c>
      <c r="C120" s="12" t="s">
        <v>162</v>
      </c>
      <c r="D120" s="13" t="s">
        <v>14</v>
      </c>
      <c r="E120" s="12" t="s">
        <v>105</v>
      </c>
      <c r="F120" s="12" t="s">
        <v>69</v>
      </c>
      <c r="G120" s="14">
        <v>54</v>
      </c>
      <c r="H120" s="14">
        <f t="shared" si="9"/>
        <v>32.4</v>
      </c>
      <c r="I120" s="16">
        <v>69.33</v>
      </c>
      <c r="J120" s="14">
        <f t="shared" si="10"/>
        <v>27.732</v>
      </c>
      <c r="K120" s="14">
        <f t="shared" si="11"/>
        <v>60.132</v>
      </c>
      <c r="L120" s="17" t="s">
        <v>17</v>
      </c>
    </row>
    <row r="121" s="1" customFormat="1" ht="24" customHeight="1" spans="1:12">
      <c r="A121" s="7">
        <v>119</v>
      </c>
      <c r="B121" s="11">
        <v>20167161059</v>
      </c>
      <c r="C121" s="12" t="s">
        <v>163</v>
      </c>
      <c r="D121" s="13" t="s">
        <v>14</v>
      </c>
      <c r="E121" s="12" t="s">
        <v>164</v>
      </c>
      <c r="F121" s="12" t="s">
        <v>16</v>
      </c>
      <c r="G121" s="14">
        <v>64.5</v>
      </c>
      <c r="H121" s="14">
        <f t="shared" si="9"/>
        <v>38.7</v>
      </c>
      <c r="I121" s="14">
        <v>82.57</v>
      </c>
      <c r="J121" s="14">
        <f t="shared" si="10"/>
        <v>33.028</v>
      </c>
      <c r="K121" s="14">
        <f t="shared" si="11"/>
        <v>71.728</v>
      </c>
      <c r="L121" s="17" t="s">
        <v>17</v>
      </c>
    </row>
    <row r="122" s="2" customFormat="1" ht="24" customHeight="1" spans="1:12">
      <c r="A122" s="7">
        <v>120</v>
      </c>
      <c r="B122" s="11">
        <v>20167160844</v>
      </c>
      <c r="C122" s="12" t="s">
        <v>165</v>
      </c>
      <c r="D122" s="13" t="s">
        <v>33</v>
      </c>
      <c r="E122" s="12" t="s">
        <v>166</v>
      </c>
      <c r="F122" s="12" t="s">
        <v>16</v>
      </c>
      <c r="G122" s="14">
        <v>46.5</v>
      </c>
      <c r="H122" s="14">
        <f t="shared" si="9"/>
        <v>27.9</v>
      </c>
      <c r="I122" s="14">
        <v>75.33</v>
      </c>
      <c r="J122" s="14">
        <f t="shared" si="10"/>
        <v>30.132</v>
      </c>
      <c r="K122" s="14">
        <f t="shared" si="11"/>
        <v>58.032</v>
      </c>
      <c r="L122" s="17" t="s">
        <v>17</v>
      </c>
    </row>
    <row r="123" s="2" customFormat="1" ht="24" customHeight="1" spans="1:12">
      <c r="A123" s="7">
        <v>121</v>
      </c>
      <c r="B123" s="11">
        <v>20167160852</v>
      </c>
      <c r="C123" s="12" t="s">
        <v>167</v>
      </c>
      <c r="D123" s="13" t="s">
        <v>33</v>
      </c>
      <c r="E123" s="12" t="s">
        <v>166</v>
      </c>
      <c r="F123" s="12" t="s">
        <v>50</v>
      </c>
      <c r="G123" s="14">
        <v>55.5</v>
      </c>
      <c r="H123" s="14">
        <f t="shared" si="9"/>
        <v>33.3</v>
      </c>
      <c r="I123" s="14">
        <v>81.87</v>
      </c>
      <c r="J123" s="14">
        <f t="shared" si="10"/>
        <v>32.748</v>
      </c>
      <c r="K123" s="14">
        <f t="shared" si="11"/>
        <v>66.048</v>
      </c>
      <c r="L123" s="17" t="s">
        <v>17</v>
      </c>
    </row>
    <row r="124" s="2" customFormat="1" ht="24" customHeight="1" spans="1:12">
      <c r="A124" s="7">
        <v>122</v>
      </c>
      <c r="B124" s="11">
        <v>20167160856</v>
      </c>
      <c r="C124" s="12" t="s">
        <v>168</v>
      </c>
      <c r="D124" s="13" t="s">
        <v>33</v>
      </c>
      <c r="E124" s="12" t="s">
        <v>166</v>
      </c>
      <c r="F124" s="12" t="s">
        <v>50</v>
      </c>
      <c r="G124" s="14">
        <v>56.5</v>
      </c>
      <c r="H124" s="14">
        <f t="shared" si="9"/>
        <v>33.9</v>
      </c>
      <c r="I124" s="14">
        <v>73.33</v>
      </c>
      <c r="J124" s="14">
        <f t="shared" si="10"/>
        <v>29.332</v>
      </c>
      <c r="K124" s="14">
        <f t="shared" si="11"/>
        <v>63.232</v>
      </c>
      <c r="L124" s="17" t="s">
        <v>17</v>
      </c>
    </row>
    <row r="125" s="2" customFormat="1" ht="24" customHeight="1" spans="1:12">
      <c r="A125" s="7">
        <v>123</v>
      </c>
      <c r="B125" s="11">
        <v>20167160847</v>
      </c>
      <c r="C125" s="12" t="s">
        <v>169</v>
      </c>
      <c r="D125" s="13" t="s">
        <v>33</v>
      </c>
      <c r="E125" s="12" t="s">
        <v>166</v>
      </c>
      <c r="F125" s="12" t="s">
        <v>50</v>
      </c>
      <c r="G125" s="14">
        <v>56</v>
      </c>
      <c r="H125" s="14">
        <f t="shared" si="9"/>
        <v>33.6</v>
      </c>
      <c r="I125" s="14">
        <v>72.67</v>
      </c>
      <c r="J125" s="14">
        <f t="shared" si="10"/>
        <v>29.068</v>
      </c>
      <c r="K125" s="14">
        <f t="shared" si="11"/>
        <v>62.668</v>
      </c>
      <c r="L125" s="17" t="s">
        <v>17</v>
      </c>
    </row>
    <row r="126" s="1" customFormat="1" ht="24" customHeight="1" spans="1:12">
      <c r="A126" s="7">
        <v>124</v>
      </c>
      <c r="B126" s="11">
        <v>20167160862</v>
      </c>
      <c r="C126" s="12" t="s">
        <v>170</v>
      </c>
      <c r="D126" s="13" t="s">
        <v>33</v>
      </c>
      <c r="E126" s="12" t="s">
        <v>171</v>
      </c>
      <c r="F126" s="12" t="s">
        <v>16</v>
      </c>
      <c r="G126" s="14">
        <v>43</v>
      </c>
      <c r="H126" s="14">
        <f t="shared" si="9"/>
        <v>25.8</v>
      </c>
      <c r="I126" s="14">
        <v>74</v>
      </c>
      <c r="J126" s="14">
        <f t="shared" si="10"/>
        <v>29.6</v>
      </c>
      <c r="K126" s="14">
        <f t="shared" si="11"/>
        <v>55.4</v>
      </c>
      <c r="L126" s="17" t="s">
        <v>17</v>
      </c>
    </row>
    <row r="127" s="1" customFormat="1" ht="24" customHeight="1" spans="1:12">
      <c r="A127" s="7">
        <v>125</v>
      </c>
      <c r="B127" s="11">
        <v>20167161983</v>
      </c>
      <c r="C127" s="12" t="s">
        <v>172</v>
      </c>
      <c r="D127" s="13" t="s">
        <v>33</v>
      </c>
      <c r="E127" s="12" t="s">
        <v>173</v>
      </c>
      <c r="F127" s="12" t="s">
        <v>50</v>
      </c>
      <c r="G127" s="14">
        <v>62</v>
      </c>
      <c r="H127" s="14">
        <f t="shared" si="9"/>
        <v>37.2</v>
      </c>
      <c r="I127" s="14">
        <v>82.67</v>
      </c>
      <c r="J127" s="14">
        <f t="shared" si="10"/>
        <v>33.068</v>
      </c>
      <c r="K127" s="14">
        <f t="shared" si="11"/>
        <v>70.268</v>
      </c>
      <c r="L127" s="17" t="s">
        <v>17</v>
      </c>
    </row>
    <row r="128" s="1" customFormat="1" ht="24" customHeight="1" spans="1:12">
      <c r="A128" s="7">
        <v>126</v>
      </c>
      <c r="B128" s="11">
        <v>20167161940</v>
      </c>
      <c r="C128" s="12" t="s">
        <v>174</v>
      </c>
      <c r="D128" s="13" t="s">
        <v>33</v>
      </c>
      <c r="E128" s="12" t="s">
        <v>175</v>
      </c>
      <c r="F128" s="12" t="s">
        <v>16</v>
      </c>
      <c r="G128" s="14">
        <v>71.5</v>
      </c>
      <c r="H128" s="14">
        <f t="shared" si="9"/>
        <v>42.9</v>
      </c>
      <c r="I128" s="14">
        <v>83.87</v>
      </c>
      <c r="J128" s="14">
        <f t="shared" si="10"/>
        <v>33.548</v>
      </c>
      <c r="K128" s="14">
        <f t="shared" si="11"/>
        <v>76.448</v>
      </c>
      <c r="L128" s="17" t="s">
        <v>17</v>
      </c>
    </row>
    <row r="129" s="1" customFormat="1" ht="24" customHeight="1" spans="1:12">
      <c r="A129" s="7">
        <v>127</v>
      </c>
      <c r="B129" s="11">
        <v>20167161968</v>
      </c>
      <c r="C129" s="12" t="s">
        <v>176</v>
      </c>
      <c r="D129" s="13" t="s">
        <v>33</v>
      </c>
      <c r="E129" s="12" t="s">
        <v>177</v>
      </c>
      <c r="F129" s="12" t="s">
        <v>16</v>
      </c>
      <c r="G129" s="14">
        <v>72.5</v>
      </c>
      <c r="H129" s="14">
        <f t="shared" si="9"/>
        <v>43.5</v>
      </c>
      <c r="I129" s="14">
        <v>81.9</v>
      </c>
      <c r="J129" s="14">
        <f t="shared" si="10"/>
        <v>32.76</v>
      </c>
      <c r="K129" s="14">
        <f t="shared" si="11"/>
        <v>76.26</v>
      </c>
      <c r="L129" s="17" t="s">
        <v>17</v>
      </c>
    </row>
    <row r="130" s="1" customFormat="1" ht="24" customHeight="1" spans="1:12">
      <c r="A130" s="7">
        <v>128</v>
      </c>
      <c r="B130" s="11">
        <v>20167162208</v>
      </c>
      <c r="C130" s="12" t="s">
        <v>178</v>
      </c>
      <c r="D130" s="13" t="s">
        <v>33</v>
      </c>
      <c r="E130" s="12" t="s">
        <v>179</v>
      </c>
      <c r="F130" s="12" t="s">
        <v>16</v>
      </c>
      <c r="G130" s="14">
        <v>68</v>
      </c>
      <c r="H130" s="14">
        <f t="shared" si="9"/>
        <v>40.8</v>
      </c>
      <c r="I130" s="14">
        <v>84.67</v>
      </c>
      <c r="J130" s="14">
        <f t="shared" si="10"/>
        <v>33.868</v>
      </c>
      <c r="K130" s="14">
        <f t="shared" si="11"/>
        <v>74.668</v>
      </c>
      <c r="L130" s="17" t="s">
        <v>17</v>
      </c>
    </row>
    <row r="131" s="1" customFormat="1" ht="24" customHeight="1" spans="1:12">
      <c r="A131" s="7">
        <v>129</v>
      </c>
      <c r="B131" s="11">
        <v>20167162218</v>
      </c>
      <c r="C131" s="12" t="s">
        <v>180</v>
      </c>
      <c r="D131" s="13" t="s">
        <v>33</v>
      </c>
      <c r="E131" s="12" t="s">
        <v>181</v>
      </c>
      <c r="F131" s="12" t="s">
        <v>16</v>
      </c>
      <c r="G131" s="14">
        <v>66.5</v>
      </c>
      <c r="H131" s="14">
        <f t="shared" si="9"/>
        <v>39.9</v>
      </c>
      <c r="I131" s="14">
        <v>81.53</v>
      </c>
      <c r="J131" s="14">
        <f t="shared" si="10"/>
        <v>32.612</v>
      </c>
      <c r="K131" s="14">
        <f t="shared" si="11"/>
        <v>72.512</v>
      </c>
      <c r="L131" s="17" t="s">
        <v>17</v>
      </c>
    </row>
    <row r="132" s="1" customFormat="1" ht="24" customHeight="1" spans="1:12">
      <c r="A132" s="7">
        <v>130</v>
      </c>
      <c r="B132" s="11">
        <v>20167161972</v>
      </c>
      <c r="C132" s="12" t="s">
        <v>182</v>
      </c>
      <c r="D132" s="13" t="s">
        <v>14</v>
      </c>
      <c r="E132" s="12" t="s">
        <v>181</v>
      </c>
      <c r="F132" s="12" t="s">
        <v>50</v>
      </c>
      <c r="G132" s="14">
        <v>66</v>
      </c>
      <c r="H132" s="14">
        <f t="shared" si="9"/>
        <v>39.6</v>
      </c>
      <c r="I132" s="14">
        <v>86.57</v>
      </c>
      <c r="J132" s="14">
        <f t="shared" si="10"/>
        <v>34.628</v>
      </c>
      <c r="K132" s="14">
        <f t="shared" si="11"/>
        <v>74.228</v>
      </c>
      <c r="L132" s="17" t="s">
        <v>17</v>
      </c>
    </row>
    <row r="133" s="1" customFormat="1" ht="24" customHeight="1" spans="1:12">
      <c r="A133" s="7">
        <v>131</v>
      </c>
      <c r="B133" s="11">
        <v>20167162501</v>
      </c>
      <c r="C133" s="12" t="s">
        <v>183</v>
      </c>
      <c r="D133" s="13" t="s">
        <v>33</v>
      </c>
      <c r="E133" s="12" t="s">
        <v>184</v>
      </c>
      <c r="F133" s="12" t="s">
        <v>50</v>
      </c>
      <c r="G133" s="14">
        <v>65</v>
      </c>
      <c r="H133" s="14">
        <f t="shared" si="9"/>
        <v>39</v>
      </c>
      <c r="I133" s="14">
        <v>81.67</v>
      </c>
      <c r="J133" s="14">
        <f t="shared" si="10"/>
        <v>32.668</v>
      </c>
      <c r="K133" s="14">
        <f t="shared" si="11"/>
        <v>71.668</v>
      </c>
      <c r="L133" s="17" t="s">
        <v>17</v>
      </c>
    </row>
    <row r="134" s="1" customFormat="1" ht="24" customHeight="1" spans="1:12">
      <c r="A134" s="7">
        <v>132</v>
      </c>
      <c r="B134" s="11">
        <v>20167161819</v>
      </c>
      <c r="C134" s="12" t="s">
        <v>185</v>
      </c>
      <c r="D134" s="13" t="s">
        <v>33</v>
      </c>
      <c r="E134" s="12" t="s">
        <v>186</v>
      </c>
      <c r="F134" s="12" t="s">
        <v>52</v>
      </c>
      <c r="G134" s="14">
        <v>68</v>
      </c>
      <c r="H134" s="14">
        <f t="shared" si="9"/>
        <v>40.8</v>
      </c>
      <c r="I134" s="14">
        <v>82.33</v>
      </c>
      <c r="J134" s="14">
        <f t="shared" si="10"/>
        <v>32.932</v>
      </c>
      <c r="K134" s="14">
        <f t="shared" si="11"/>
        <v>73.732</v>
      </c>
      <c r="L134" s="17" t="s">
        <v>17</v>
      </c>
    </row>
    <row r="135" s="1" customFormat="1" ht="24" customHeight="1" spans="1:12">
      <c r="A135" s="7">
        <v>133</v>
      </c>
      <c r="B135" s="11">
        <v>20167161801</v>
      </c>
      <c r="C135" s="12" t="s">
        <v>187</v>
      </c>
      <c r="D135" s="13" t="s">
        <v>14</v>
      </c>
      <c r="E135" s="12" t="s">
        <v>186</v>
      </c>
      <c r="F135" s="12" t="s">
        <v>52</v>
      </c>
      <c r="G135" s="14">
        <v>65</v>
      </c>
      <c r="H135" s="14">
        <f t="shared" si="9"/>
        <v>39</v>
      </c>
      <c r="I135" s="14">
        <v>81.67</v>
      </c>
      <c r="J135" s="14">
        <f t="shared" si="10"/>
        <v>32.668</v>
      </c>
      <c r="K135" s="14">
        <f t="shared" si="11"/>
        <v>71.668</v>
      </c>
      <c r="L135" s="17" t="s">
        <v>17</v>
      </c>
    </row>
    <row r="136" s="1" customFormat="1" ht="24" customHeight="1" spans="1:12">
      <c r="A136" s="7">
        <v>134</v>
      </c>
      <c r="B136" s="11">
        <v>20167161787</v>
      </c>
      <c r="C136" s="12" t="s">
        <v>188</v>
      </c>
      <c r="D136" s="13" t="s">
        <v>33</v>
      </c>
      <c r="E136" s="12" t="s">
        <v>164</v>
      </c>
      <c r="F136" s="12" t="s">
        <v>50</v>
      </c>
      <c r="G136" s="14">
        <v>68</v>
      </c>
      <c r="H136" s="14">
        <f t="shared" si="9"/>
        <v>40.8</v>
      </c>
      <c r="I136" s="14">
        <v>82</v>
      </c>
      <c r="J136" s="14">
        <f t="shared" si="10"/>
        <v>32.8</v>
      </c>
      <c r="K136" s="14">
        <f t="shared" si="11"/>
        <v>73.6</v>
      </c>
      <c r="L136" s="17" t="s">
        <v>17</v>
      </c>
    </row>
    <row r="137" s="1" customFormat="1" ht="24" customHeight="1" spans="1:12">
      <c r="A137" s="7">
        <v>135</v>
      </c>
      <c r="B137" s="11">
        <v>20167162166</v>
      </c>
      <c r="C137" s="12" t="s">
        <v>189</v>
      </c>
      <c r="D137" s="13" t="s">
        <v>33</v>
      </c>
      <c r="E137" s="12" t="s">
        <v>190</v>
      </c>
      <c r="F137" s="12" t="s">
        <v>16</v>
      </c>
      <c r="G137" s="14">
        <v>73</v>
      </c>
      <c r="H137" s="14">
        <f t="shared" si="9"/>
        <v>43.8</v>
      </c>
      <c r="I137" s="14">
        <v>80.67</v>
      </c>
      <c r="J137" s="14">
        <f t="shared" si="10"/>
        <v>32.268</v>
      </c>
      <c r="K137" s="14">
        <f t="shared" si="11"/>
        <v>76.068</v>
      </c>
      <c r="L137" s="17" t="s">
        <v>17</v>
      </c>
    </row>
    <row r="138" s="1" customFormat="1" ht="24" customHeight="1" spans="1:12">
      <c r="A138" s="7">
        <v>136</v>
      </c>
      <c r="B138" s="11">
        <v>20167162154</v>
      </c>
      <c r="C138" s="12" t="s">
        <v>191</v>
      </c>
      <c r="D138" s="13" t="s">
        <v>33</v>
      </c>
      <c r="E138" s="12" t="s">
        <v>190</v>
      </c>
      <c r="F138" s="12" t="s">
        <v>16</v>
      </c>
      <c r="G138" s="14">
        <v>65</v>
      </c>
      <c r="H138" s="14">
        <f t="shared" si="9"/>
        <v>39</v>
      </c>
      <c r="I138" s="14">
        <v>85.33</v>
      </c>
      <c r="J138" s="14">
        <f t="shared" si="10"/>
        <v>34.132</v>
      </c>
      <c r="K138" s="14">
        <f t="shared" si="11"/>
        <v>73.132</v>
      </c>
      <c r="L138" s="17" t="s">
        <v>17</v>
      </c>
    </row>
    <row r="139" s="1" customFormat="1" ht="24" customHeight="1" spans="1:12">
      <c r="A139" s="7">
        <v>137</v>
      </c>
      <c r="B139" s="11">
        <v>20167162533</v>
      </c>
      <c r="C139" s="12" t="s">
        <v>192</v>
      </c>
      <c r="D139" s="13" t="s">
        <v>33</v>
      </c>
      <c r="E139" s="12" t="s">
        <v>193</v>
      </c>
      <c r="F139" s="12" t="s">
        <v>16</v>
      </c>
      <c r="G139" s="14">
        <v>66</v>
      </c>
      <c r="H139" s="14">
        <f t="shared" si="9"/>
        <v>39.6</v>
      </c>
      <c r="I139" s="14">
        <v>80</v>
      </c>
      <c r="J139" s="14">
        <f t="shared" si="10"/>
        <v>32</v>
      </c>
      <c r="K139" s="14">
        <f t="shared" si="11"/>
        <v>71.6</v>
      </c>
      <c r="L139" s="17" t="s">
        <v>17</v>
      </c>
    </row>
    <row r="140" s="1" customFormat="1" ht="24" customHeight="1" spans="1:12">
      <c r="A140" s="7">
        <v>138</v>
      </c>
      <c r="B140" s="11">
        <v>20167162478</v>
      </c>
      <c r="C140" s="12" t="s">
        <v>194</v>
      </c>
      <c r="D140" s="13" t="s">
        <v>33</v>
      </c>
      <c r="E140" s="12" t="s">
        <v>193</v>
      </c>
      <c r="F140" s="12" t="s">
        <v>50</v>
      </c>
      <c r="G140" s="14">
        <v>68.5</v>
      </c>
      <c r="H140" s="14">
        <f t="shared" si="9"/>
        <v>41.1</v>
      </c>
      <c r="I140" s="14">
        <v>83.67</v>
      </c>
      <c r="J140" s="14">
        <f t="shared" si="10"/>
        <v>33.468</v>
      </c>
      <c r="K140" s="14">
        <f t="shared" si="11"/>
        <v>74.568</v>
      </c>
      <c r="L140" s="17" t="s">
        <v>17</v>
      </c>
    </row>
    <row r="141" s="1" customFormat="1" ht="24" customHeight="1" spans="1:12">
      <c r="A141" s="7">
        <v>139</v>
      </c>
      <c r="B141" s="11">
        <v>20167162610</v>
      </c>
      <c r="C141" s="12" t="s">
        <v>195</v>
      </c>
      <c r="D141" s="13" t="s">
        <v>14</v>
      </c>
      <c r="E141" s="12" t="s">
        <v>193</v>
      </c>
      <c r="F141" s="12" t="s">
        <v>52</v>
      </c>
      <c r="G141" s="14">
        <v>68</v>
      </c>
      <c r="H141" s="14">
        <f t="shared" si="9"/>
        <v>40.8</v>
      </c>
      <c r="I141" s="14">
        <v>85</v>
      </c>
      <c r="J141" s="14">
        <f t="shared" si="10"/>
        <v>34</v>
      </c>
      <c r="K141" s="14">
        <f t="shared" si="11"/>
        <v>74.8</v>
      </c>
      <c r="L141" s="17" t="s">
        <v>17</v>
      </c>
    </row>
    <row r="142" s="1" customFormat="1" ht="24" customHeight="1" spans="1:12">
      <c r="A142" s="7">
        <v>140</v>
      </c>
      <c r="B142" s="11">
        <v>20167163108</v>
      </c>
      <c r="C142" s="11" t="s">
        <v>196</v>
      </c>
      <c r="D142" s="18" t="s">
        <v>33</v>
      </c>
      <c r="E142" s="11" t="s">
        <v>197</v>
      </c>
      <c r="F142" s="12" t="s">
        <v>16</v>
      </c>
      <c r="G142" s="14">
        <v>77</v>
      </c>
      <c r="H142" s="14">
        <f t="shared" si="9"/>
        <v>46.2</v>
      </c>
      <c r="I142" s="14">
        <v>82</v>
      </c>
      <c r="J142" s="14">
        <f t="shared" si="10"/>
        <v>32.8</v>
      </c>
      <c r="K142" s="14">
        <f t="shared" si="11"/>
        <v>79</v>
      </c>
      <c r="L142" s="17" t="s">
        <v>17</v>
      </c>
    </row>
    <row r="143" s="1" customFormat="1" ht="24" customHeight="1" spans="1:12">
      <c r="A143" s="7">
        <v>141</v>
      </c>
      <c r="B143" s="11">
        <v>20167163183</v>
      </c>
      <c r="C143" s="11" t="s">
        <v>198</v>
      </c>
      <c r="D143" s="18" t="s">
        <v>33</v>
      </c>
      <c r="E143" s="11" t="s">
        <v>197</v>
      </c>
      <c r="F143" s="12" t="s">
        <v>16</v>
      </c>
      <c r="G143" s="14">
        <v>77</v>
      </c>
      <c r="H143" s="14">
        <f t="shared" si="9"/>
        <v>46.2</v>
      </c>
      <c r="I143" s="14">
        <v>79</v>
      </c>
      <c r="J143" s="14">
        <f t="shared" si="10"/>
        <v>31.6</v>
      </c>
      <c r="K143" s="14">
        <f t="shared" si="11"/>
        <v>77.8</v>
      </c>
      <c r="L143" s="17" t="s">
        <v>17</v>
      </c>
    </row>
    <row r="144" s="1" customFormat="1" ht="24" customHeight="1" spans="1:12">
      <c r="A144" s="7">
        <v>142</v>
      </c>
      <c r="B144" s="11">
        <v>20167163860</v>
      </c>
      <c r="C144" s="11" t="s">
        <v>199</v>
      </c>
      <c r="D144" s="18" t="s">
        <v>33</v>
      </c>
      <c r="E144" s="11" t="s">
        <v>197</v>
      </c>
      <c r="F144" s="12" t="s">
        <v>16</v>
      </c>
      <c r="G144" s="14">
        <v>73</v>
      </c>
      <c r="H144" s="14">
        <f t="shared" si="9"/>
        <v>43.8</v>
      </c>
      <c r="I144" s="14">
        <v>82</v>
      </c>
      <c r="J144" s="14">
        <f t="shared" si="10"/>
        <v>32.8</v>
      </c>
      <c r="K144" s="14">
        <f t="shared" si="11"/>
        <v>76.6</v>
      </c>
      <c r="L144" s="17" t="s">
        <v>17</v>
      </c>
    </row>
    <row r="145" s="2" customFormat="1" ht="24" customHeight="1" spans="1:12">
      <c r="A145" s="7">
        <v>143</v>
      </c>
      <c r="B145" s="11">
        <v>20167162453</v>
      </c>
      <c r="C145" s="12" t="s">
        <v>200</v>
      </c>
      <c r="D145" s="13" t="s">
        <v>33</v>
      </c>
      <c r="E145" s="12" t="s">
        <v>201</v>
      </c>
      <c r="F145" s="12" t="s">
        <v>16</v>
      </c>
      <c r="G145" s="14">
        <v>72</v>
      </c>
      <c r="H145" s="14">
        <f t="shared" si="9"/>
        <v>43.2</v>
      </c>
      <c r="I145" s="14">
        <v>72.67</v>
      </c>
      <c r="J145" s="14">
        <f t="shared" si="10"/>
        <v>29.068</v>
      </c>
      <c r="K145" s="14">
        <f t="shared" si="11"/>
        <v>72.268</v>
      </c>
      <c r="L145" s="17" t="s">
        <v>17</v>
      </c>
    </row>
    <row r="146" s="2" customFormat="1" ht="24" customHeight="1" spans="1:12">
      <c r="A146" s="7">
        <v>144</v>
      </c>
      <c r="B146" s="11">
        <v>20167162425</v>
      </c>
      <c r="C146" s="12" t="s">
        <v>202</v>
      </c>
      <c r="D146" s="13" t="s">
        <v>14</v>
      </c>
      <c r="E146" s="12" t="s">
        <v>201</v>
      </c>
      <c r="F146" s="12" t="s">
        <v>16</v>
      </c>
      <c r="G146" s="14">
        <v>59</v>
      </c>
      <c r="H146" s="14">
        <f t="shared" si="9"/>
        <v>35.4</v>
      </c>
      <c r="I146" s="14">
        <v>79</v>
      </c>
      <c r="J146" s="14">
        <f t="shared" si="10"/>
        <v>31.6</v>
      </c>
      <c r="K146" s="14">
        <f t="shared" si="11"/>
        <v>67</v>
      </c>
      <c r="L146" s="17" t="s">
        <v>17</v>
      </c>
    </row>
    <row r="147" s="2" customFormat="1" ht="24" customHeight="1" spans="1:12">
      <c r="A147" s="7">
        <v>145</v>
      </c>
      <c r="B147" s="11">
        <v>20167162287</v>
      </c>
      <c r="C147" s="12" t="s">
        <v>203</v>
      </c>
      <c r="D147" s="13" t="s">
        <v>33</v>
      </c>
      <c r="E147" s="12" t="s">
        <v>204</v>
      </c>
      <c r="F147" s="12" t="s">
        <v>16</v>
      </c>
      <c r="G147" s="14">
        <v>64.5</v>
      </c>
      <c r="H147" s="14">
        <f t="shared" si="9"/>
        <v>38.7</v>
      </c>
      <c r="I147" s="14">
        <v>78.33</v>
      </c>
      <c r="J147" s="14">
        <f t="shared" si="10"/>
        <v>31.332</v>
      </c>
      <c r="K147" s="14">
        <f t="shared" si="11"/>
        <v>70.032</v>
      </c>
      <c r="L147" s="17" t="s">
        <v>17</v>
      </c>
    </row>
    <row r="148" s="2" customFormat="1" ht="24" customHeight="1" spans="1:12">
      <c r="A148" s="7">
        <v>146</v>
      </c>
      <c r="B148" s="11">
        <v>20167162356</v>
      </c>
      <c r="C148" s="12" t="s">
        <v>205</v>
      </c>
      <c r="D148" s="13" t="s">
        <v>33</v>
      </c>
      <c r="E148" s="12" t="s">
        <v>204</v>
      </c>
      <c r="F148" s="12" t="s">
        <v>16</v>
      </c>
      <c r="G148" s="14">
        <v>64</v>
      </c>
      <c r="H148" s="14">
        <f t="shared" si="9"/>
        <v>38.4</v>
      </c>
      <c r="I148" s="14">
        <v>77.67</v>
      </c>
      <c r="J148" s="14">
        <f t="shared" si="10"/>
        <v>31.068</v>
      </c>
      <c r="K148" s="14">
        <f t="shared" si="11"/>
        <v>69.468</v>
      </c>
      <c r="L148" s="17" t="s">
        <v>17</v>
      </c>
    </row>
    <row r="149" s="2" customFormat="1" ht="24" customHeight="1" spans="1:12">
      <c r="A149" s="7">
        <v>147</v>
      </c>
      <c r="B149" s="11">
        <v>20167162293</v>
      </c>
      <c r="C149" s="12" t="s">
        <v>206</v>
      </c>
      <c r="D149" s="13" t="s">
        <v>33</v>
      </c>
      <c r="E149" s="12" t="s">
        <v>204</v>
      </c>
      <c r="F149" s="12" t="s">
        <v>16</v>
      </c>
      <c r="G149" s="14">
        <v>65</v>
      </c>
      <c r="H149" s="14">
        <f t="shared" si="9"/>
        <v>39</v>
      </c>
      <c r="I149" s="14">
        <v>72.33</v>
      </c>
      <c r="J149" s="14">
        <f t="shared" si="10"/>
        <v>28.932</v>
      </c>
      <c r="K149" s="14">
        <f t="shared" si="11"/>
        <v>67.932</v>
      </c>
      <c r="L149" s="17" t="s">
        <v>17</v>
      </c>
    </row>
    <row r="150" s="2" customFormat="1" ht="24" customHeight="1" spans="1:12">
      <c r="A150" s="7">
        <v>148</v>
      </c>
      <c r="B150" s="11">
        <v>20167162465</v>
      </c>
      <c r="C150" s="12" t="s">
        <v>207</v>
      </c>
      <c r="D150" s="13" t="s">
        <v>14</v>
      </c>
      <c r="E150" s="12" t="s">
        <v>208</v>
      </c>
      <c r="F150" s="12" t="s">
        <v>16</v>
      </c>
      <c r="G150" s="14">
        <v>56.5</v>
      </c>
      <c r="H150" s="14">
        <f t="shared" si="9"/>
        <v>33.9</v>
      </c>
      <c r="I150" s="14">
        <v>75.33</v>
      </c>
      <c r="J150" s="14">
        <f t="shared" si="10"/>
        <v>30.132</v>
      </c>
      <c r="K150" s="14">
        <f t="shared" si="11"/>
        <v>64.032</v>
      </c>
      <c r="L150" s="17" t="s">
        <v>17</v>
      </c>
    </row>
    <row r="151" s="2" customFormat="1" ht="24" customHeight="1" spans="1:12">
      <c r="A151" s="7">
        <v>149</v>
      </c>
      <c r="B151" s="11">
        <v>20167162573</v>
      </c>
      <c r="C151" s="12" t="s">
        <v>209</v>
      </c>
      <c r="D151" s="13" t="s">
        <v>33</v>
      </c>
      <c r="E151" s="12" t="s">
        <v>210</v>
      </c>
      <c r="F151" s="12" t="s">
        <v>16</v>
      </c>
      <c r="G151" s="14">
        <v>69</v>
      </c>
      <c r="H151" s="14">
        <f t="shared" si="9"/>
        <v>41.4</v>
      </c>
      <c r="I151" s="14">
        <v>78.33</v>
      </c>
      <c r="J151" s="14">
        <f t="shared" si="10"/>
        <v>31.332</v>
      </c>
      <c r="K151" s="14">
        <f t="shared" si="11"/>
        <v>72.732</v>
      </c>
      <c r="L151" s="17" t="s">
        <v>17</v>
      </c>
    </row>
    <row r="152" s="2" customFormat="1" ht="24" customHeight="1" spans="1:12">
      <c r="A152" s="7">
        <v>150</v>
      </c>
      <c r="B152" s="11">
        <v>20167162576</v>
      </c>
      <c r="C152" s="12" t="s">
        <v>211</v>
      </c>
      <c r="D152" s="13" t="s">
        <v>33</v>
      </c>
      <c r="E152" s="12" t="s">
        <v>210</v>
      </c>
      <c r="F152" s="12" t="s">
        <v>16</v>
      </c>
      <c r="G152" s="14">
        <v>65</v>
      </c>
      <c r="H152" s="14">
        <f t="shared" si="9"/>
        <v>39</v>
      </c>
      <c r="I152" s="14">
        <v>77.67</v>
      </c>
      <c r="J152" s="14">
        <f t="shared" si="10"/>
        <v>31.068</v>
      </c>
      <c r="K152" s="14">
        <f t="shared" si="11"/>
        <v>70.068</v>
      </c>
      <c r="L152" s="17" t="s">
        <v>17</v>
      </c>
    </row>
    <row r="153" s="2" customFormat="1" ht="24" customHeight="1" spans="1:12">
      <c r="A153" s="7">
        <v>151</v>
      </c>
      <c r="B153" s="11">
        <v>20167162561</v>
      </c>
      <c r="C153" s="12" t="s">
        <v>212</v>
      </c>
      <c r="D153" s="13" t="s">
        <v>33</v>
      </c>
      <c r="E153" s="12" t="s">
        <v>210</v>
      </c>
      <c r="F153" s="12" t="s">
        <v>16</v>
      </c>
      <c r="G153" s="14">
        <v>59</v>
      </c>
      <c r="H153" s="14">
        <f t="shared" si="9"/>
        <v>35.4</v>
      </c>
      <c r="I153" s="14">
        <v>79.33</v>
      </c>
      <c r="J153" s="14">
        <f t="shared" si="10"/>
        <v>31.732</v>
      </c>
      <c r="K153" s="14">
        <f t="shared" si="11"/>
        <v>67.132</v>
      </c>
      <c r="L153" s="17" t="s">
        <v>17</v>
      </c>
    </row>
    <row r="155" ht="42" customHeight="1" spans="1:13">
      <c r="A155" s="19" t="s">
        <v>213</v>
      </c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2"/>
    </row>
    <row r="156" ht="14.25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3"/>
      <c r="L156" s="23"/>
      <c r="M156" s="24"/>
    </row>
    <row r="157" ht="14.25" spans="1:13">
      <c r="A157" s="1"/>
      <c r="B157" s="1"/>
      <c r="C157" s="1"/>
      <c r="D157" s="1"/>
      <c r="E157" s="1"/>
      <c r="F157" s="1" t="s">
        <v>214</v>
      </c>
      <c r="G157" s="1"/>
      <c r="H157" s="1"/>
      <c r="I157" s="1"/>
      <c r="J157" s="1"/>
      <c r="K157" s="25"/>
      <c r="L157" s="23"/>
      <c r="M157" s="24"/>
    </row>
    <row r="158" ht="14.25" spans="1:13">
      <c r="A158" s="1"/>
      <c r="B158" s="1"/>
      <c r="C158" s="1"/>
      <c r="D158" s="1"/>
      <c r="E158" s="1"/>
      <c r="F158" s="1"/>
      <c r="G158" s="20">
        <v>42590</v>
      </c>
      <c r="H158" s="21"/>
      <c r="I158" s="1"/>
      <c r="J158" s="1"/>
      <c r="K158" s="23"/>
      <c r="L158" s="23"/>
      <c r="M158" s="24"/>
    </row>
  </sheetData>
  <sortState ref="A59:O73">
    <sortCondition ref="K59:K73" descending="1"/>
  </sortState>
  <mergeCells count="3">
    <mergeCell ref="A1:L1"/>
    <mergeCell ref="A155:L155"/>
    <mergeCell ref="G158:H158"/>
  </mergeCells>
  <printOptions horizontalCentered="1"/>
  <pageMargins left="0.590277777777778" right="0.55" top="0.235416666666667" bottom="0.393055555555556" header="0.275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</dc:creator>
  <dcterms:created xsi:type="dcterms:W3CDTF">2016-08-01T01:46:00Z</dcterms:created>
  <dcterms:modified xsi:type="dcterms:W3CDTF">2016-08-08T09:15:15Z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