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<sst xmlns="http://schemas.openxmlformats.org/spreadsheetml/2006/main" count="772">
  <si>
    <t>白云区2016年公开招聘事业单位工作人员总成绩排名及进入体检人员名单</t>
  </si>
  <si>
    <t>姓名</t>
  </si>
  <si>
    <t>报考岗位</t>
  </si>
  <si>
    <t>招聘   人数</t>
  </si>
  <si>
    <t>准考证号</t>
  </si>
  <si>
    <t>笔试分数</t>
  </si>
  <si>
    <t>笔试分数*0.6</t>
  </si>
  <si>
    <t>面试分数</t>
  </si>
  <si>
    <t>面试分数*0.4</t>
  </si>
  <si>
    <t>总成绩</t>
  </si>
  <si>
    <t>排名</t>
  </si>
  <si>
    <t>是否进入体检</t>
  </si>
  <si>
    <t>文相艳</t>
  </si>
  <si>
    <r>
      <rPr>
        <sz val="12"/>
        <rFont val="Arial"/>
        <charset val="134"/>
      </rPr>
      <t>20160101|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</si>
  <si>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20160909629</t>
  </si>
  <si>
    <t>进入体检</t>
  </si>
  <si>
    <t>冉海堂</t>
  </si>
  <si>
    <t>20160707924</t>
  </si>
  <si>
    <t>杨昌锐</t>
  </si>
  <si>
    <t>20160302817</t>
  </si>
  <si>
    <t>叶栋</t>
  </si>
  <si>
    <r>
      <rPr>
        <sz val="12"/>
        <rFont val="Arial"/>
        <charset val="134"/>
      </rPr>
      <t>20160102|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</si>
  <si>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20160814501</t>
  </si>
  <si>
    <t>张涛</t>
  </si>
  <si>
    <t>20160103902</t>
  </si>
  <si>
    <t>赵英</t>
  </si>
  <si>
    <t>20160400717</t>
  </si>
  <si>
    <t>陈文龙</t>
  </si>
  <si>
    <r>
      <rPr>
        <sz val="12"/>
        <rFont val="Arial"/>
        <charset val="134"/>
      </rPr>
      <t>20160103|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</si>
  <si>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20160711018</t>
  </si>
  <si>
    <t>俞旭东</t>
  </si>
  <si>
    <t>20160404408</t>
  </si>
  <si>
    <t>刘江</t>
  </si>
  <si>
    <t>20160900816</t>
  </si>
  <si>
    <t>李玉君</t>
  </si>
  <si>
    <r>
      <rPr>
        <sz val="12"/>
        <rFont val="Arial"/>
        <charset val="134"/>
      </rPr>
      <t>20160104|</t>
    </r>
    <r>
      <rPr>
        <sz val="12"/>
        <rFont val="宋体"/>
        <charset val="134"/>
      </rPr>
      <t>白云区市场监管稽查局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</si>
  <si>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20160701421</t>
  </si>
  <si>
    <t>罗小雪</t>
  </si>
  <si>
    <t>20160906511</t>
  </si>
  <si>
    <t>王俊</t>
  </si>
  <si>
    <t>20160705316</t>
  </si>
  <si>
    <t>吴金磊</t>
  </si>
  <si>
    <r>
      <rPr>
        <sz val="12"/>
        <rFont val="Arial"/>
        <charset val="134"/>
      </rPr>
      <t>20160201|</t>
    </r>
    <r>
      <rPr>
        <sz val="12"/>
        <rFont val="宋体"/>
        <charset val="134"/>
      </rPr>
      <t>白云区市场监督管理局信息中心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</si>
  <si>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20160701116</t>
  </si>
  <si>
    <t>王丹琴</t>
  </si>
  <si>
    <t>20160103529</t>
  </si>
  <si>
    <t>朱聪</t>
  </si>
  <si>
    <t>20160805514</t>
  </si>
  <si>
    <t>林军</t>
  </si>
  <si>
    <r>
      <rPr>
        <sz val="12"/>
        <rFont val="Arial"/>
        <charset val="134"/>
      </rPr>
      <t>20160301|</t>
    </r>
    <r>
      <rPr>
        <sz val="12"/>
        <rFont val="宋体"/>
        <charset val="134"/>
      </rPr>
      <t>白云区市场监管检验检测中心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</si>
  <si>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20160203007</t>
  </si>
  <si>
    <t>王璐</t>
  </si>
  <si>
    <t>20160203614</t>
  </si>
  <si>
    <t>王成</t>
  </si>
  <si>
    <t>20160810726</t>
  </si>
  <si>
    <t>吴华松</t>
  </si>
  <si>
    <r>
      <rPr>
        <sz val="12"/>
        <rFont val="Arial"/>
        <charset val="134"/>
      </rPr>
      <t>20160401|</t>
    </r>
    <r>
      <rPr>
        <sz val="12"/>
        <rFont val="宋体"/>
        <charset val="134"/>
      </rPr>
      <t>白云区机关事务局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</si>
  <si>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20160901604</t>
  </si>
  <si>
    <t>陈忠立</t>
  </si>
  <si>
    <t>20160814514</t>
  </si>
  <si>
    <t>裴浚淞</t>
  </si>
  <si>
    <t>20160503007</t>
  </si>
  <si>
    <t>王小玉</t>
  </si>
  <si>
    <r>
      <rPr>
        <sz val="12"/>
        <rFont val="Arial"/>
        <charset val="134"/>
      </rPr>
      <t>20160501|</t>
    </r>
    <r>
      <rPr>
        <sz val="12"/>
        <rFont val="宋体"/>
        <charset val="134"/>
      </rPr>
      <t>白云区普查办公室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</si>
  <si>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20160812414</t>
  </si>
  <si>
    <t>钟林</t>
  </si>
  <si>
    <t>20160912610</t>
  </si>
  <si>
    <t>徐孟</t>
  </si>
  <si>
    <t>20160503102</t>
  </si>
  <si>
    <t>秦博</t>
  </si>
  <si>
    <r>
      <rPr>
        <sz val="12"/>
        <rFont val="Arial"/>
        <charset val="134"/>
      </rPr>
      <t>20160601|</t>
    </r>
    <r>
      <rPr>
        <sz val="12"/>
        <rFont val="宋体"/>
        <charset val="134"/>
      </rPr>
      <t>白云区统计执法大队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</si>
  <si>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20160804611</t>
  </si>
  <si>
    <t>王尧</t>
  </si>
  <si>
    <t>20160705502</t>
  </si>
  <si>
    <t>江国军</t>
  </si>
  <si>
    <t>20160707828</t>
  </si>
  <si>
    <t>杨宁相</t>
  </si>
  <si>
    <t>20160200606</t>
  </si>
  <si>
    <t>杨婷婷</t>
  </si>
  <si>
    <t>20160805101</t>
  </si>
  <si>
    <t>李文杨</t>
  </si>
  <si>
    <t>20161000328</t>
  </si>
  <si>
    <t>高梦弼</t>
  </si>
  <si>
    <r>
      <rPr>
        <sz val="12"/>
        <rFont val="Arial"/>
        <charset val="134"/>
      </rPr>
      <t xml:space="preserve">20160701| </t>
    </r>
    <r>
      <rPr>
        <sz val="12"/>
        <rFont val="宋体"/>
        <charset val="134"/>
      </rPr>
      <t>白云区环境卫生管理站</t>
    </r>
    <r>
      <rPr>
        <sz val="12"/>
        <rFont val="Arial"/>
        <charset val="134"/>
      </rPr>
      <t xml:space="preserve"> ,</t>
    </r>
    <r>
      <rPr>
        <sz val="12"/>
        <rFont val="宋体"/>
        <charset val="134"/>
      </rPr>
      <t>管理</t>
    </r>
  </si>
  <si>
    <t>20161001401</t>
  </si>
  <si>
    <t>杨天金</t>
  </si>
  <si>
    <t>20160911212</t>
  </si>
  <si>
    <t>冯志远</t>
  </si>
  <si>
    <t>20160701025</t>
  </si>
  <si>
    <t>何关富</t>
  </si>
  <si>
    <r>
      <rPr>
        <sz val="12"/>
        <rFont val="Arial"/>
        <charset val="134"/>
      </rPr>
      <t>20160801|</t>
    </r>
    <r>
      <rPr>
        <sz val="12"/>
        <rFont val="宋体"/>
        <charset val="134"/>
      </rPr>
      <t>白云区路灯管理所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</si>
  <si>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20160707415</t>
  </si>
  <si>
    <t>王太锋</t>
  </si>
  <si>
    <t>20160704104</t>
  </si>
  <si>
    <t>叶云</t>
  </si>
  <si>
    <t>20160814924</t>
  </si>
  <si>
    <t>邓明礼</t>
  </si>
  <si>
    <r>
      <rPr>
        <sz val="12"/>
        <rFont val="Arial"/>
        <charset val="134"/>
      </rPr>
      <t>20160901|</t>
    </r>
    <r>
      <rPr>
        <sz val="12"/>
        <rFont val="宋体"/>
        <charset val="134"/>
      </rPr>
      <t>白云区生猪屠宰监察执法大队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</si>
  <si>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20160818002</t>
  </si>
  <si>
    <t>龙天才</t>
  </si>
  <si>
    <t>20160403902</t>
  </si>
  <si>
    <t>刘慧喆</t>
  </si>
  <si>
    <t>20160103607</t>
  </si>
  <si>
    <t>王倩</t>
  </si>
  <si>
    <r>
      <rPr>
        <sz val="12"/>
        <rFont val="Arial"/>
        <charset val="134"/>
      </rPr>
      <t>20160902|</t>
    </r>
    <r>
      <rPr>
        <sz val="12"/>
        <rFont val="宋体"/>
        <charset val="134"/>
      </rPr>
      <t>白云区生猪屠宰监察执法大队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</si>
  <si>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20160403922</t>
  </si>
  <si>
    <t>谭中路</t>
  </si>
  <si>
    <t>20160807230</t>
  </si>
  <si>
    <t>何俭舟</t>
  </si>
  <si>
    <t>20160810414</t>
  </si>
  <si>
    <t>周俊</t>
  </si>
  <si>
    <r>
      <rPr>
        <sz val="12"/>
        <rFont val="Arial"/>
        <charset val="134"/>
      </rPr>
      <t>20161001|</t>
    </r>
    <r>
      <rPr>
        <sz val="12"/>
        <rFont val="宋体"/>
        <charset val="134"/>
      </rPr>
      <t>白云区动物卫生监督所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</si>
  <si>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20160706702</t>
  </si>
  <si>
    <t>杨粘</t>
  </si>
  <si>
    <t>20160600916</t>
  </si>
  <si>
    <t>马光强</t>
  </si>
  <si>
    <t>20160202029</t>
  </si>
  <si>
    <t>唐娇龙</t>
  </si>
  <si>
    <t>20160500616</t>
  </si>
  <si>
    <t>张艳</t>
  </si>
  <si>
    <t>20160802002</t>
  </si>
  <si>
    <t>杨佳梅</t>
  </si>
  <si>
    <t>20160816822</t>
  </si>
  <si>
    <t>岳铃</t>
  </si>
  <si>
    <r>
      <rPr>
        <sz val="12"/>
        <rFont val="Arial"/>
        <charset val="134"/>
      </rPr>
      <t>20161101|</t>
    </r>
    <r>
      <rPr>
        <sz val="12"/>
        <rFont val="宋体"/>
        <charset val="134"/>
      </rPr>
      <t>白云区动物疫病预防控制中心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</si>
  <si>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20160200910</t>
  </si>
  <si>
    <t>黄耿耿</t>
  </si>
  <si>
    <t>20160403929</t>
  </si>
  <si>
    <t>陈闵</t>
  </si>
  <si>
    <t>20160807630</t>
  </si>
  <si>
    <t>王君洋</t>
  </si>
  <si>
    <t>20160817030</t>
  </si>
  <si>
    <t>黎如玉</t>
  </si>
  <si>
    <t>20160302526</t>
  </si>
  <si>
    <t>周胜怀</t>
  </si>
  <si>
    <t>20160303526</t>
  </si>
  <si>
    <t>何通</t>
  </si>
  <si>
    <r>
      <rPr>
        <sz val="12"/>
        <rFont val="Arial"/>
        <charset val="134"/>
      </rPr>
      <t>20161201|</t>
    </r>
    <r>
      <rPr>
        <sz val="12"/>
        <rFont val="宋体"/>
        <charset val="134"/>
      </rPr>
      <t>白云区农业机械管理站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</si>
  <si>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20160704927</t>
  </si>
  <si>
    <t>付双秀</t>
  </si>
  <si>
    <t>20160705619</t>
  </si>
  <si>
    <t>彭小琼</t>
  </si>
  <si>
    <t>20160708705</t>
  </si>
  <si>
    <t>杨念</t>
  </si>
  <si>
    <r>
      <rPr>
        <sz val="12"/>
        <rFont val="Arial"/>
        <charset val="134"/>
      </rPr>
      <t>20161301|</t>
    </r>
    <r>
      <rPr>
        <sz val="12"/>
        <rFont val="宋体"/>
        <charset val="134"/>
      </rPr>
      <t>白云区扶贫开发中心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</si>
  <si>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20160704318</t>
  </si>
  <si>
    <t>丁伟</t>
  </si>
  <si>
    <t>20161001501</t>
  </si>
  <si>
    <t>潘运敏</t>
  </si>
  <si>
    <t>20160301515</t>
  </si>
  <si>
    <t>王森</t>
  </si>
  <si>
    <r>
      <rPr>
        <sz val="12"/>
        <rFont val="Arial"/>
        <charset val="134"/>
      </rPr>
      <t>20161302|</t>
    </r>
    <r>
      <rPr>
        <sz val="12"/>
        <rFont val="宋体"/>
        <charset val="134"/>
      </rPr>
      <t>白云区扶贫开发中心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</si>
  <si>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20160708218</t>
  </si>
  <si>
    <t>张宏源</t>
  </si>
  <si>
    <t>20160907325</t>
  </si>
  <si>
    <t>田茂莉</t>
  </si>
  <si>
    <t>20160700915</t>
  </si>
  <si>
    <t>马小茂</t>
  </si>
  <si>
    <r>
      <rPr>
        <sz val="12"/>
        <rFont val="Arial"/>
        <charset val="134"/>
      </rPr>
      <t>20161401|</t>
    </r>
    <r>
      <rPr>
        <sz val="12"/>
        <rFont val="宋体"/>
        <charset val="134"/>
      </rPr>
      <t>白云区水务服务中心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</si>
  <si>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20160100615</t>
  </si>
  <si>
    <t>陈雅维</t>
  </si>
  <si>
    <t>20160808901</t>
  </si>
  <si>
    <t>陈萍</t>
  </si>
  <si>
    <t>20160403830</t>
  </si>
  <si>
    <t>王磊</t>
  </si>
  <si>
    <r>
      <rPr>
        <sz val="12"/>
        <rFont val="Arial"/>
        <charset val="134"/>
      </rPr>
      <t>20161501|</t>
    </r>
    <r>
      <rPr>
        <sz val="12"/>
        <rFont val="宋体"/>
        <charset val="134"/>
      </rPr>
      <t>白云区社会救助局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</si>
  <si>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20160104314</t>
  </si>
  <si>
    <t>张钱波</t>
  </si>
  <si>
    <t>20160903307</t>
  </si>
  <si>
    <t>徐慧玲</t>
  </si>
  <si>
    <t>20160907926</t>
  </si>
  <si>
    <t>秦丹</t>
  </si>
  <si>
    <r>
      <rPr>
        <sz val="12"/>
        <rFont val="Arial"/>
        <charset val="134"/>
      </rPr>
      <t>20161601|</t>
    </r>
    <r>
      <rPr>
        <sz val="12"/>
        <rFont val="宋体"/>
        <charset val="134"/>
      </rPr>
      <t>白云区信息中心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</si>
  <si>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20160600207</t>
  </si>
  <si>
    <t>陈维宏</t>
  </si>
  <si>
    <t>20160802219</t>
  </si>
  <si>
    <t>陈仕云</t>
  </si>
  <si>
    <t>20160805407</t>
  </si>
  <si>
    <t>张龙辉</t>
  </si>
  <si>
    <t>20160907128</t>
  </si>
  <si>
    <t>顾欣</t>
  </si>
  <si>
    <r>
      <rPr>
        <sz val="12"/>
        <rFont val="Arial"/>
        <charset val="134"/>
      </rPr>
      <t>20161701|</t>
    </r>
    <r>
      <rPr>
        <sz val="12"/>
        <rFont val="宋体"/>
        <charset val="134"/>
      </rPr>
      <t>白云区项目促进办公室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</si>
  <si>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20160401007</t>
  </si>
  <si>
    <t>周祥松</t>
  </si>
  <si>
    <t>20160200217</t>
  </si>
  <si>
    <t>袁睿</t>
  </si>
  <si>
    <t>20160704530</t>
  </si>
  <si>
    <t>刘林</t>
  </si>
  <si>
    <r>
      <rPr>
        <sz val="12"/>
        <rFont val="Arial"/>
        <charset val="134"/>
      </rPr>
      <t>20161801|</t>
    </r>
    <r>
      <rPr>
        <sz val="12"/>
        <rFont val="宋体"/>
        <charset val="134"/>
      </rPr>
      <t>白云区网格化管理综合信息服务指挥中心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</si>
  <si>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20160402412</t>
  </si>
  <si>
    <t>杜锐</t>
  </si>
  <si>
    <t>20160706526</t>
  </si>
  <si>
    <t>李响</t>
  </si>
  <si>
    <t>20160203013</t>
  </si>
  <si>
    <t>石维</t>
  </si>
  <si>
    <t>20160901525</t>
  </si>
  <si>
    <t>廖德欣</t>
  </si>
  <si>
    <t>20160300420</t>
  </si>
  <si>
    <t>刘翔</t>
  </si>
  <si>
    <t>20160404216</t>
  </si>
  <si>
    <t>聂佑先</t>
  </si>
  <si>
    <r>
      <rPr>
        <sz val="12"/>
        <rFont val="Arial"/>
        <charset val="134"/>
      </rPr>
      <t>20161802|</t>
    </r>
    <r>
      <rPr>
        <sz val="12"/>
        <rFont val="宋体"/>
        <charset val="134"/>
      </rPr>
      <t>白云区网格化管理综合信息服务指挥中心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</si>
  <si>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20160803024</t>
  </si>
  <si>
    <t>雷美丽</t>
  </si>
  <si>
    <t>20160907916</t>
  </si>
  <si>
    <t>吴雪霜</t>
  </si>
  <si>
    <t>20160701119</t>
  </si>
  <si>
    <t>刘琛</t>
  </si>
  <si>
    <r>
      <rPr>
        <sz val="12"/>
        <rFont val="Arial"/>
        <charset val="134"/>
      </rPr>
      <t>20161901|</t>
    </r>
    <r>
      <rPr>
        <sz val="12"/>
        <rFont val="宋体"/>
        <charset val="134"/>
      </rPr>
      <t>白云区事业单位登记管理局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</si>
  <si>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20160701805</t>
  </si>
  <si>
    <t>张雨奇</t>
  </si>
  <si>
    <t>20160702002</t>
  </si>
  <si>
    <t>陈平虎</t>
  </si>
  <si>
    <t>20160501505</t>
  </si>
  <si>
    <t>陆汉</t>
  </si>
  <si>
    <r>
      <rPr>
        <sz val="12"/>
        <rFont val="Arial"/>
        <charset val="134"/>
      </rPr>
      <t>20162001|</t>
    </r>
    <r>
      <rPr>
        <sz val="12"/>
        <rFont val="宋体"/>
        <charset val="134"/>
      </rPr>
      <t>白云区信访投诉受理及信访信息中心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</si>
  <si>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20160500520</t>
  </si>
  <si>
    <t>杨雪</t>
  </si>
  <si>
    <t>20160302108</t>
  </si>
  <si>
    <t>瞿芳</t>
  </si>
  <si>
    <t>20160501222</t>
  </si>
  <si>
    <t>张玲娜</t>
  </si>
  <si>
    <r>
      <rPr>
        <sz val="12"/>
        <rFont val="Arial"/>
        <charset val="134"/>
      </rPr>
      <t>20162101|</t>
    </r>
    <r>
      <rPr>
        <sz val="12"/>
        <rFont val="宋体"/>
        <charset val="134"/>
      </rPr>
      <t>白云区财政局科技信息中心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</si>
  <si>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20160813120</t>
  </si>
  <si>
    <t>张安安</t>
  </si>
  <si>
    <t>20160404415</t>
  </si>
  <si>
    <t>左禹芳</t>
  </si>
  <si>
    <t>20160104007</t>
  </si>
  <si>
    <t>赵雪梅</t>
  </si>
  <si>
    <r>
      <rPr>
        <sz val="12"/>
        <rFont val="Arial"/>
        <charset val="134"/>
      </rPr>
      <t>20162201|</t>
    </r>
    <r>
      <rPr>
        <sz val="12"/>
        <rFont val="宋体"/>
        <charset val="134"/>
      </rPr>
      <t>白云区财政国库集中支付中心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</si>
  <si>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20160804125</t>
  </si>
  <si>
    <t>刘小会</t>
  </si>
  <si>
    <t>20160602306</t>
  </si>
  <si>
    <t>朱悦</t>
  </si>
  <si>
    <t>20160808414</t>
  </si>
  <si>
    <t>张守国</t>
  </si>
  <si>
    <r>
      <rPr>
        <sz val="12"/>
        <rFont val="Arial"/>
        <charset val="134"/>
      </rPr>
      <t>20162301|</t>
    </r>
    <r>
      <rPr>
        <sz val="12"/>
        <rFont val="宋体"/>
        <charset val="134"/>
      </rPr>
      <t>白云区金融办公室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</si>
  <si>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20160802708</t>
  </si>
  <si>
    <t>蒋先谋</t>
  </si>
  <si>
    <t>20160805321</t>
  </si>
  <si>
    <t>涂一鸣</t>
  </si>
  <si>
    <t>20160201408</t>
  </si>
  <si>
    <t>储姝雨</t>
  </si>
  <si>
    <t>20160702911</t>
  </si>
  <si>
    <t>李静</t>
  </si>
  <si>
    <t>20160201602</t>
  </si>
  <si>
    <t>杨婷</t>
  </si>
  <si>
    <t>20160904408</t>
  </si>
  <si>
    <t>翟益敏</t>
  </si>
  <si>
    <t>20160902101</t>
  </si>
  <si>
    <t>向传学</t>
  </si>
  <si>
    <t>20160400714</t>
  </si>
  <si>
    <t>徐玉赛</t>
  </si>
  <si>
    <t>20160909828</t>
  </si>
  <si>
    <t>孟建</t>
  </si>
  <si>
    <t>20160804011</t>
  </si>
  <si>
    <t>蒙耀贤</t>
  </si>
  <si>
    <t>20160913915</t>
  </si>
  <si>
    <t>胡译</t>
  </si>
  <si>
    <t>20160811911</t>
  </si>
  <si>
    <t>陶金鱼</t>
  </si>
  <si>
    <r>
      <rPr>
        <sz val="12"/>
        <rFont val="Arial"/>
        <charset val="134"/>
      </rPr>
      <t>20162401|</t>
    </r>
    <r>
      <rPr>
        <sz val="12"/>
        <rFont val="宋体"/>
        <charset val="134"/>
      </rPr>
      <t>白云区建筑工程安全监管站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</si>
  <si>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20160904725</t>
  </si>
  <si>
    <t>辜晓丽</t>
  </si>
  <si>
    <t>20160801906</t>
  </si>
  <si>
    <t>胡耿</t>
  </si>
  <si>
    <t>20160501807</t>
  </si>
  <si>
    <t>陈鸿</t>
  </si>
  <si>
    <t>20160805224</t>
  </si>
  <si>
    <t>田毅</t>
  </si>
  <si>
    <t>20161000228</t>
  </si>
  <si>
    <t>胡星曜</t>
  </si>
  <si>
    <t>20160700124</t>
  </si>
  <si>
    <t>潘治臻</t>
  </si>
  <si>
    <t>20160812507</t>
  </si>
  <si>
    <t>马智博</t>
  </si>
  <si>
    <t>20160909027</t>
  </si>
  <si>
    <t>吴应飞</t>
  </si>
  <si>
    <t>20160900703</t>
  </si>
  <si>
    <t>张丽</t>
  </si>
  <si>
    <r>
      <rPr>
        <sz val="12"/>
        <rFont val="Arial"/>
        <charset val="134"/>
      </rPr>
      <t>20162501|</t>
    </r>
    <r>
      <rPr>
        <sz val="12"/>
        <rFont val="宋体"/>
        <charset val="134"/>
      </rPr>
      <t>白云区残疾人就业指导服务所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</si>
  <si>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20160818830</t>
  </si>
  <si>
    <t>严静</t>
  </si>
  <si>
    <t>20160811614</t>
  </si>
  <si>
    <t>李旭</t>
  </si>
  <si>
    <t>20160915719</t>
  </si>
  <si>
    <t>刘泽阳</t>
  </si>
  <si>
    <r>
      <rPr>
        <sz val="12"/>
        <rFont val="Arial"/>
        <charset val="134"/>
      </rPr>
      <t>20162601|</t>
    </r>
    <r>
      <rPr>
        <sz val="12"/>
        <rFont val="宋体"/>
        <charset val="134"/>
      </rPr>
      <t>白云区道路运输管理所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</si>
  <si>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20160710618</t>
  </si>
  <si>
    <t>张玉阳</t>
  </si>
  <si>
    <t>20160500404</t>
  </si>
  <si>
    <t>张景效</t>
  </si>
  <si>
    <t>20160903505</t>
  </si>
  <si>
    <t>颜永渊</t>
  </si>
  <si>
    <r>
      <rPr>
        <sz val="12"/>
        <rFont val="Arial"/>
        <charset val="134"/>
      </rPr>
      <t>20162701|</t>
    </r>
    <r>
      <rPr>
        <sz val="12"/>
        <rFont val="宋体"/>
        <charset val="134"/>
      </rPr>
      <t>白云区公路管理所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</si>
  <si>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20160906629</t>
  </si>
  <si>
    <t>苏韬</t>
  </si>
  <si>
    <t>20160912414</t>
  </si>
  <si>
    <t>刘韬</t>
  </si>
  <si>
    <t>20160810207</t>
  </si>
  <si>
    <t>陶艳菊</t>
  </si>
  <si>
    <r>
      <rPr>
        <sz val="12"/>
        <rFont val="Arial"/>
        <charset val="134"/>
      </rPr>
      <t>20162801|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</si>
  <si>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20160403819</t>
  </si>
  <si>
    <t>杨丹</t>
  </si>
  <si>
    <t>20160903119</t>
  </si>
  <si>
    <t>张序美</t>
  </si>
  <si>
    <t>20160702007</t>
  </si>
  <si>
    <t>付正清</t>
  </si>
  <si>
    <r>
      <rPr>
        <sz val="12"/>
        <rFont val="Arial"/>
        <charset val="134"/>
      </rPr>
      <t>20162802|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</si>
  <si>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20160814421</t>
  </si>
  <si>
    <t>孙祺丽</t>
  </si>
  <si>
    <t>20160200508</t>
  </si>
  <si>
    <t>余芳</t>
  </si>
  <si>
    <t>20160202707</t>
  </si>
  <si>
    <t>冉妮</t>
  </si>
  <si>
    <t>20160906718</t>
  </si>
  <si>
    <t>龙鳞</t>
  </si>
  <si>
    <t>20160906026</t>
  </si>
  <si>
    <t>陈郸静</t>
  </si>
  <si>
    <t>20160704526</t>
  </si>
  <si>
    <t>王文莉</t>
  </si>
  <si>
    <r>
      <rPr>
        <sz val="12"/>
        <rFont val="Arial"/>
        <charset val="134"/>
      </rPr>
      <t>20162803|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</si>
  <si>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20160500118</t>
  </si>
  <si>
    <t>赵丽</t>
  </si>
  <si>
    <t>20160912416</t>
  </si>
  <si>
    <t>刘琴</t>
  </si>
  <si>
    <t>20160502911</t>
  </si>
  <si>
    <t>刘鸿雁</t>
  </si>
  <si>
    <t>20160201627</t>
  </si>
  <si>
    <t>邓鹏</t>
  </si>
  <si>
    <t>20160908530</t>
  </si>
  <si>
    <t>邢杰光</t>
  </si>
  <si>
    <t>20160805202</t>
  </si>
  <si>
    <t>徐明红</t>
  </si>
  <si>
    <r>
      <rPr>
        <sz val="12"/>
        <rFont val="Arial"/>
        <charset val="134"/>
      </rPr>
      <t>20162804|</t>
    </r>
    <r>
      <rPr>
        <sz val="12"/>
        <rFont val="宋体"/>
        <charset val="134"/>
      </rPr>
      <t>白云区艳山红社区卫生服务中心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</si>
  <si>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20160809805</t>
  </si>
  <si>
    <t>王丽</t>
  </si>
  <si>
    <t>20160809021</t>
  </si>
  <si>
    <t>曾鹏洁</t>
  </si>
  <si>
    <t>20160814923</t>
  </si>
  <si>
    <t>罗贤英</t>
  </si>
  <si>
    <r>
      <rPr>
        <sz val="12"/>
        <rFont val="Arial"/>
        <charset val="134"/>
      </rPr>
      <t>20162901|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</si>
  <si>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20160709910</t>
  </si>
  <si>
    <t>杨建江</t>
  </si>
  <si>
    <t>20160806630</t>
  </si>
  <si>
    <t>肖应丹</t>
  </si>
  <si>
    <t>20160202401</t>
  </si>
  <si>
    <t>赵兴美</t>
  </si>
  <si>
    <t>20160901724</t>
  </si>
  <si>
    <t>王斯漪</t>
  </si>
  <si>
    <t>20160810110</t>
  </si>
  <si>
    <t>任芳</t>
  </si>
  <si>
    <t>20160103901</t>
  </si>
  <si>
    <t>娄方美</t>
  </si>
  <si>
    <t>20160501711</t>
  </si>
  <si>
    <t>杨杰秀</t>
  </si>
  <si>
    <t>20160809920</t>
  </si>
  <si>
    <t>沈丹</t>
  </si>
  <si>
    <t>20160703706</t>
  </si>
  <si>
    <t>周腾飞</t>
  </si>
  <si>
    <r>
      <rPr>
        <sz val="12"/>
        <rFont val="Arial"/>
        <charset val="134"/>
      </rPr>
      <t>20162902|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</si>
  <si>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20160817604</t>
  </si>
  <si>
    <t>龙登辉</t>
  </si>
  <si>
    <t>20160900618</t>
  </si>
  <si>
    <t>娄浚</t>
  </si>
  <si>
    <t>20160902705</t>
  </si>
  <si>
    <t>曾祥敏</t>
  </si>
  <si>
    <t>20160501526</t>
  </si>
  <si>
    <t>尹欣</t>
  </si>
  <si>
    <t>20160202516</t>
  </si>
  <si>
    <t>安凤玉</t>
  </si>
  <si>
    <t>20160401530</t>
  </si>
  <si>
    <t>夏婵</t>
  </si>
  <si>
    <r>
      <rPr>
        <sz val="12"/>
        <rFont val="Arial"/>
        <charset val="134"/>
      </rPr>
      <t>20162903|</t>
    </r>
    <r>
      <rPr>
        <sz val="12"/>
        <rFont val="宋体"/>
        <charset val="134"/>
      </rPr>
      <t>白云区大山洞社区卫生服务中心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</si>
  <si>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20160800623</t>
  </si>
  <si>
    <t>郭明娟</t>
  </si>
  <si>
    <t>20160201510</t>
  </si>
  <si>
    <t>王琳</t>
  </si>
  <si>
    <t>20160809815</t>
  </si>
  <si>
    <t>周洋</t>
  </si>
  <si>
    <r>
      <rPr>
        <sz val="12"/>
        <rFont val="Arial"/>
        <charset val="134"/>
      </rPr>
      <t>20163001|</t>
    </r>
    <r>
      <rPr>
        <sz val="12"/>
        <rFont val="宋体"/>
        <charset val="134"/>
      </rPr>
      <t>白云区奖励扶助办公室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</si>
  <si>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20160808022</t>
  </si>
  <si>
    <t>阙华</t>
  </si>
  <si>
    <t>20160901910</t>
  </si>
  <si>
    <t>杨威</t>
  </si>
  <si>
    <t>20160816413</t>
  </si>
  <si>
    <t>李文林</t>
  </si>
  <si>
    <r>
      <rPr>
        <sz val="12"/>
        <rFont val="Arial"/>
        <charset val="134"/>
      </rPr>
      <t>20163101|</t>
    </r>
    <r>
      <rPr>
        <sz val="12"/>
        <rFont val="宋体"/>
        <charset val="134"/>
      </rPr>
      <t>白云区卫生和计划生育局信息中心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</si>
  <si>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20160907911</t>
  </si>
  <si>
    <t>杨洋</t>
  </si>
  <si>
    <t>20160801023</t>
  </si>
  <si>
    <t>苟伟</t>
  </si>
  <si>
    <t>20160904612</t>
  </si>
  <si>
    <t>刘安银</t>
  </si>
  <si>
    <r>
      <rPr>
        <sz val="12"/>
        <rFont val="Arial"/>
        <charset val="134"/>
      </rPr>
      <t>20163102|</t>
    </r>
    <r>
      <rPr>
        <sz val="12"/>
        <rFont val="宋体"/>
        <charset val="134"/>
      </rPr>
      <t>白云区卫生和计划生育局信息中心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</si>
  <si>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20160912510</t>
  </si>
  <si>
    <t>卢海波</t>
  </si>
  <si>
    <t>20160800511</t>
  </si>
  <si>
    <t>万敏</t>
  </si>
  <si>
    <t>20160801711</t>
  </si>
  <si>
    <t>黄侵钧</t>
  </si>
  <si>
    <r>
      <rPr>
        <sz val="12"/>
        <rFont val="Arial"/>
        <charset val="134"/>
      </rPr>
      <t>20163201|</t>
    </r>
    <r>
      <rPr>
        <sz val="12"/>
        <rFont val="宋体"/>
        <charset val="134"/>
      </rPr>
      <t>白云区农村合作医疗管理委员会办公室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</si>
  <si>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20160907524</t>
  </si>
  <si>
    <t>郑丽芳</t>
  </si>
  <si>
    <t>20160814714</t>
  </si>
  <si>
    <t>程丽君</t>
  </si>
  <si>
    <t>20160814824</t>
  </si>
  <si>
    <t>胡晟</t>
  </si>
  <si>
    <r>
      <rPr>
        <sz val="12"/>
        <rFont val="Arial"/>
        <charset val="134"/>
      </rPr>
      <t>20163301|</t>
    </r>
    <r>
      <rPr>
        <sz val="12"/>
        <rFont val="宋体"/>
        <charset val="134"/>
      </rPr>
      <t>白云区生殖妇幼保健服务中心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</si>
  <si>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20160902230</t>
  </si>
  <si>
    <t>夏祖成</t>
  </si>
  <si>
    <t>20160501917</t>
  </si>
  <si>
    <t>金建行</t>
  </si>
  <si>
    <t>20160906006</t>
  </si>
  <si>
    <t>吴子君</t>
  </si>
  <si>
    <r>
      <rPr>
        <sz val="12"/>
        <rFont val="Arial"/>
        <charset val="134"/>
      </rPr>
      <t>20163401|</t>
    </r>
    <r>
      <rPr>
        <sz val="12"/>
        <rFont val="宋体"/>
        <charset val="134"/>
      </rPr>
      <t>贵阳耐火材料厂职工服务管理中心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</si>
  <si>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20160500619</t>
  </si>
  <si>
    <t>刘天永</t>
  </si>
  <si>
    <t>20160815004</t>
  </si>
  <si>
    <t>王学武</t>
  </si>
  <si>
    <t>20160819017</t>
  </si>
  <si>
    <r>
      <rPr>
        <sz val="12"/>
        <rFont val="Arial"/>
        <charset val="134"/>
      </rPr>
      <t>20163402|</t>
    </r>
    <r>
      <rPr>
        <sz val="12"/>
        <rFont val="宋体"/>
        <charset val="134"/>
      </rPr>
      <t>贵阳耐火材料厂职工服务管理中心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</si>
  <si>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20160600622</t>
  </si>
  <si>
    <t>何大宇</t>
  </si>
  <si>
    <t>20160818518</t>
  </si>
  <si>
    <t>魏坤艳</t>
  </si>
  <si>
    <t>20161001230</t>
  </si>
  <si>
    <t>袁霞</t>
  </si>
  <si>
    <r>
      <rPr>
        <sz val="12"/>
        <rFont val="Arial"/>
        <charset val="134"/>
      </rPr>
      <t>20163501|</t>
    </r>
    <r>
      <rPr>
        <sz val="12"/>
        <rFont val="宋体"/>
        <charset val="134"/>
      </rPr>
      <t>白云区劳动人事争议仲裁院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</si>
  <si>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20160813615</t>
  </si>
  <si>
    <t>袁琳</t>
  </si>
  <si>
    <t>20160911211</t>
  </si>
  <si>
    <t>石瑶</t>
  </si>
  <si>
    <t>20160705302</t>
  </si>
  <si>
    <t>严学云</t>
  </si>
  <si>
    <r>
      <rPr>
        <sz val="12"/>
        <rFont val="Arial"/>
        <charset val="134"/>
      </rPr>
      <t>20163601|</t>
    </r>
    <r>
      <rPr>
        <sz val="12"/>
        <rFont val="宋体"/>
        <charset val="134"/>
      </rPr>
      <t>白云区环境监测站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</si>
  <si>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20160404525</t>
  </si>
  <si>
    <t>康妮</t>
  </si>
  <si>
    <t>20160809127</t>
  </si>
  <si>
    <t>冯远平</t>
  </si>
  <si>
    <t>20160708508</t>
  </si>
  <si>
    <t>袁源</t>
  </si>
  <si>
    <r>
      <rPr>
        <sz val="12"/>
        <rFont val="Arial"/>
        <charset val="134"/>
      </rPr>
      <t>20163701|</t>
    </r>
    <r>
      <rPr>
        <sz val="12"/>
        <rFont val="宋体"/>
        <charset val="134"/>
      </rPr>
      <t>白云区林业站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</si>
  <si>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20160301115</t>
  </si>
  <si>
    <t>柳豪</t>
  </si>
  <si>
    <t>20160903407</t>
  </si>
  <si>
    <t>刘琳</t>
  </si>
  <si>
    <t>20160907502</t>
  </si>
  <si>
    <t>孔祥曲</t>
  </si>
  <si>
    <r>
      <rPr>
        <sz val="12"/>
        <rFont val="Arial"/>
        <charset val="134"/>
      </rPr>
      <t>20163702|</t>
    </r>
    <r>
      <rPr>
        <sz val="12"/>
        <rFont val="宋体"/>
        <charset val="134"/>
      </rPr>
      <t>白云区林业站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</si>
  <si>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20160800230</t>
  </si>
  <si>
    <t>罗明</t>
  </si>
  <si>
    <t>20160103629</t>
  </si>
  <si>
    <t>李足刚</t>
  </si>
  <si>
    <t>20160913330</t>
  </si>
  <si>
    <t>刘良淑</t>
  </si>
  <si>
    <r>
      <rPr>
        <sz val="12"/>
        <rFont val="Arial"/>
        <charset val="134"/>
      </rPr>
      <t>20163801|</t>
    </r>
    <r>
      <rPr>
        <sz val="12"/>
        <rFont val="宋体"/>
        <charset val="134"/>
      </rPr>
      <t>白云区园林管理站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</si>
  <si>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20160816613</t>
  </si>
  <si>
    <t>李荣京</t>
  </si>
  <si>
    <t>20160900126</t>
  </si>
  <si>
    <t>樊茜雯</t>
  </si>
  <si>
    <t>20160602111</t>
  </si>
  <si>
    <t>安禹贤</t>
  </si>
  <si>
    <r>
      <rPr>
        <sz val="12"/>
        <rFont val="Arial"/>
        <charset val="134"/>
      </rPr>
      <t>20163901|</t>
    </r>
    <r>
      <rPr>
        <sz val="12"/>
        <rFont val="宋体"/>
        <charset val="134"/>
      </rPr>
      <t>白云区人工影响天气办公室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</si>
  <si>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20160404106</t>
  </si>
  <si>
    <t>刘远洋</t>
  </si>
  <si>
    <t>20160102617</t>
  </si>
  <si>
    <t>陈守坤</t>
  </si>
  <si>
    <t>20160900730</t>
  </si>
  <si>
    <t>陈挺</t>
  </si>
  <si>
    <r>
      <rPr>
        <sz val="12"/>
        <rFont val="Arial"/>
        <charset val="134"/>
      </rPr>
      <t>20164001|</t>
    </r>
    <r>
      <rPr>
        <sz val="12"/>
        <rFont val="宋体"/>
        <charset val="134"/>
      </rPr>
      <t>白云区百姓</t>
    </r>
    <r>
      <rPr>
        <sz val="12"/>
        <rFont val="Arial"/>
        <charset val="134"/>
      </rPr>
      <t>—</t>
    </r>
    <r>
      <rPr>
        <sz val="12"/>
        <rFont val="宋体"/>
        <charset val="134"/>
      </rPr>
      <t>书记区长交流台服务办公室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</si>
  <si>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20160500918</t>
  </si>
  <si>
    <t>杨仕玉</t>
  </si>
  <si>
    <t>20160800605</t>
  </si>
  <si>
    <t>涂蕊</t>
  </si>
  <si>
    <t>20160802503</t>
  </si>
  <si>
    <t>蒋业权</t>
  </si>
  <si>
    <r>
      <rPr>
        <sz val="12"/>
        <rFont val="Arial"/>
        <charset val="134"/>
      </rPr>
      <t>20164101|</t>
    </r>
    <r>
      <rPr>
        <sz val="12"/>
        <rFont val="宋体"/>
        <charset val="134"/>
      </rPr>
      <t>白云区城区经济发展办公室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</si>
  <si>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20160819117</t>
  </si>
  <si>
    <t>郑义</t>
  </si>
  <si>
    <t>20160102630</t>
  </si>
  <si>
    <t>黄大宇</t>
  </si>
  <si>
    <t>20160202605</t>
  </si>
  <si>
    <r>
      <rPr>
        <sz val="12"/>
        <rFont val="Arial"/>
        <charset val="134"/>
      </rPr>
      <t>20164102|</t>
    </r>
    <r>
      <rPr>
        <sz val="12"/>
        <rFont val="宋体"/>
        <charset val="134"/>
      </rPr>
      <t>白云区城区经济发展办公室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</si>
  <si>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20160300410</t>
  </si>
  <si>
    <t>马俊</t>
  </si>
  <si>
    <t>20160902614</t>
  </si>
  <si>
    <t>党刚</t>
  </si>
  <si>
    <t>20160810524</t>
  </si>
  <si>
    <t>严娜</t>
  </si>
  <si>
    <r>
      <rPr>
        <sz val="12"/>
        <rFont val="Arial"/>
        <charset val="134"/>
      </rPr>
      <t>20164201|</t>
    </r>
    <r>
      <rPr>
        <sz val="12"/>
        <rFont val="宋体"/>
        <charset val="134"/>
      </rPr>
      <t>白云区投资促进局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</si>
  <si>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20160706126</t>
  </si>
  <si>
    <t>王先利</t>
  </si>
  <si>
    <t>20160804804</t>
  </si>
  <si>
    <t>洪永伦</t>
  </si>
  <si>
    <t>20160200520</t>
  </si>
  <si>
    <t>刘盟</t>
  </si>
  <si>
    <r>
      <rPr>
        <sz val="12"/>
        <rFont val="Arial"/>
        <charset val="134"/>
      </rPr>
      <t>20164301|</t>
    </r>
    <r>
      <rPr>
        <sz val="12"/>
        <rFont val="宋体"/>
        <charset val="134"/>
      </rPr>
      <t>白云区房屋征收管理局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</si>
  <si>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20160706724</t>
  </si>
  <si>
    <t>黄芳</t>
  </si>
  <si>
    <t>20160806217</t>
  </si>
  <si>
    <t>杨茜怡</t>
  </si>
  <si>
    <t>20160807909</t>
  </si>
  <si>
    <t>杨雅云</t>
  </si>
  <si>
    <r>
      <rPr>
        <sz val="12"/>
        <rFont val="Arial"/>
        <charset val="134"/>
      </rPr>
      <t>20164302|</t>
    </r>
    <r>
      <rPr>
        <sz val="12"/>
        <rFont val="宋体"/>
        <charset val="134"/>
      </rPr>
      <t>白云区房屋征收管理局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</si>
  <si>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20160704003</t>
  </si>
  <si>
    <t>王瑞</t>
  </si>
  <si>
    <t>20161001030</t>
  </si>
  <si>
    <t>侯静</t>
  </si>
  <si>
    <t>20160903704</t>
  </si>
  <si>
    <t>杨梅</t>
  </si>
  <si>
    <r>
      <rPr>
        <sz val="12"/>
        <rFont val="Arial"/>
        <charset val="134"/>
      </rPr>
      <t>20164401|</t>
    </r>
    <r>
      <rPr>
        <sz val="12"/>
        <rFont val="宋体"/>
        <charset val="134"/>
      </rPr>
      <t>白云区爱国卫生运动委员会办公室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</si>
  <si>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20160805110</t>
  </si>
  <si>
    <t>冯小敏</t>
  </si>
  <si>
    <t>20160816809</t>
  </si>
  <si>
    <t>韩梅</t>
  </si>
  <si>
    <t>20160803610</t>
  </si>
  <si>
    <t>周敏</t>
  </si>
  <si>
    <r>
      <rPr>
        <sz val="12"/>
        <rFont val="Arial"/>
        <charset val="134"/>
      </rPr>
      <t>20164501|</t>
    </r>
    <r>
      <rPr>
        <sz val="12"/>
        <rFont val="宋体"/>
        <charset val="134"/>
      </rPr>
      <t>白云区新闻中心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</si>
  <si>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20160909120</t>
  </si>
  <si>
    <t>陈诗韵</t>
  </si>
  <si>
    <t>20160818620</t>
  </si>
  <si>
    <t>唐亚</t>
  </si>
  <si>
    <t>20160815925</t>
  </si>
  <si>
    <t>王超</t>
  </si>
  <si>
    <r>
      <rPr>
        <sz val="12"/>
        <rFont val="Arial"/>
        <charset val="134"/>
      </rPr>
      <t>20164502|</t>
    </r>
    <r>
      <rPr>
        <sz val="12"/>
        <rFont val="宋体"/>
        <charset val="134"/>
      </rPr>
      <t>白云区新闻中心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</si>
  <si>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20160909408</t>
  </si>
  <si>
    <t>刘良</t>
  </si>
  <si>
    <t>20160503103</t>
  </si>
  <si>
    <t>胡泽平</t>
  </si>
  <si>
    <r>
      <rPr>
        <sz val="12"/>
        <rFont val="Arial"/>
        <charset val="134"/>
      </rPr>
      <t>20164503|</t>
    </r>
    <r>
      <rPr>
        <sz val="12"/>
        <rFont val="宋体"/>
        <charset val="134"/>
      </rPr>
      <t>白云区新闻中心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</si>
  <si>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20160912212</t>
  </si>
  <si>
    <t>程小畅</t>
  </si>
  <si>
    <t>20160915013</t>
  </si>
  <si>
    <t>冯阿敏</t>
  </si>
  <si>
    <t>20160500605</t>
  </si>
  <si>
    <t>朱琳</t>
  </si>
  <si>
    <r>
      <rPr>
        <sz val="12"/>
        <rFont val="Arial"/>
        <charset val="134"/>
      </rPr>
      <t>20164601|</t>
    </r>
    <r>
      <rPr>
        <sz val="12"/>
        <rFont val="宋体"/>
        <charset val="134"/>
      </rPr>
      <t>白云区棚户区城中村改造办公室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</si>
  <si>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20160816227</t>
  </si>
  <si>
    <t>聂强瑞</t>
  </si>
  <si>
    <t>20160812127</t>
  </si>
  <si>
    <t>孔巧霖</t>
  </si>
  <si>
    <t>20160202925</t>
  </si>
  <si>
    <t>李长松</t>
  </si>
  <si>
    <t>20160600301</t>
  </si>
  <si>
    <t>李光和</t>
  </si>
  <si>
    <t>20160103212</t>
  </si>
  <si>
    <t>金宪成</t>
  </si>
  <si>
    <t>20160101022</t>
  </si>
  <si>
    <t>宗鸣飞</t>
  </si>
  <si>
    <r>
      <rPr>
        <sz val="12"/>
        <rFont val="Arial"/>
        <charset val="134"/>
      </rPr>
      <t>20164701|</t>
    </r>
    <r>
      <rPr>
        <sz val="12"/>
        <rFont val="宋体"/>
        <charset val="134"/>
      </rPr>
      <t>白云区蔬菜生产技术服务中心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</si>
  <si>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20160800506</t>
  </si>
  <si>
    <t>付娅娅</t>
  </si>
  <si>
    <t>20160707301</t>
  </si>
  <si>
    <t>杨冬梅</t>
  </si>
  <si>
    <t>20160700114</t>
  </si>
  <si>
    <t>詹迪</t>
  </si>
  <si>
    <r>
      <rPr>
        <sz val="12"/>
        <rFont val="Arial"/>
        <charset val="134"/>
      </rPr>
      <t>20164801|</t>
    </r>
    <r>
      <rPr>
        <sz val="12"/>
        <rFont val="宋体"/>
        <charset val="134"/>
      </rPr>
      <t>白云区大山洞社区服务中心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</si>
  <si>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20160808309</t>
  </si>
  <si>
    <t>任福会</t>
  </si>
  <si>
    <t>20160503605</t>
  </si>
  <si>
    <t>胡修双</t>
  </si>
  <si>
    <t>20160710513</t>
  </si>
  <si>
    <t>高占斌</t>
  </si>
  <si>
    <r>
      <rPr>
        <sz val="12"/>
        <rFont val="Arial"/>
        <charset val="134"/>
      </rPr>
      <t>20164802|</t>
    </r>
    <r>
      <rPr>
        <sz val="12"/>
        <rFont val="宋体"/>
        <charset val="134"/>
      </rPr>
      <t>白云区大山洞社区服务中心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</si>
  <si>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20160902908</t>
  </si>
  <si>
    <t>朱清</t>
  </si>
  <si>
    <t>20160702410</t>
  </si>
  <si>
    <t>吴道琴</t>
  </si>
  <si>
    <t>20160503617</t>
  </si>
  <si>
    <t>谭瑶</t>
  </si>
  <si>
    <r>
      <rPr>
        <sz val="12"/>
        <rFont val="Arial"/>
        <charset val="134"/>
      </rPr>
      <t>20164901|</t>
    </r>
    <r>
      <rPr>
        <sz val="12"/>
        <rFont val="宋体"/>
        <charset val="134"/>
      </rPr>
      <t>白云区艳山红社区服务中心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</si>
  <si>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20160905023</t>
  </si>
  <si>
    <t>黎鹏</t>
  </si>
  <si>
    <t>20160800403</t>
  </si>
  <si>
    <t>周益民</t>
  </si>
  <si>
    <t>20160905220</t>
  </si>
  <si>
    <t>何昂骏</t>
  </si>
  <si>
    <r>
      <rPr>
        <sz val="12"/>
        <rFont val="Arial"/>
        <charset val="134"/>
      </rPr>
      <t>20164902|</t>
    </r>
    <r>
      <rPr>
        <sz val="12"/>
        <rFont val="宋体"/>
        <charset val="134"/>
      </rPr>
      <t>白云区艳山红社区服务中心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</si>
  <si>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20160403302</t>
  </si>
  <si>
    <t>程波</t>
  </si>
  <si>
    <t>20160301927</t>
  </si>
  <si>
    <t>郑平</t>
  </si>
  <si>
    <t>20160708811</t>
  </si>
  <si>
    <t>蒙娟</t>
  </si>
  <si>
    <r>
      <rPr>
        <sz val="12"/>
        <rFont val="Arial"/>
        <charset val="134"/>
      </rPr>
      <t>20164903|</t>
    </r>
    <r>
      <rPr>
        <sz val="12"/>
        <rFont val="宋体"/>
        <charset val="134"/>
      </rPr>
      <t>白云区艳山红社区服务中心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</si>
  <si>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20160401623</t>
  </si>
  <si>
    <t>祖明红</t>
  </si>
  <si>
    <t>20160301028</t>
  </si>
  <si>
    <t>胡骞昱</t>
  </si>
  <si>
    <t>20160104830</t>
  </si>
  <si>
    <t>钱慧宿</t>
  </si>
  <si>
    <r>
      <rPr>
        <sz val="12"/>
        <rFont val="Arial"/>
        <charset val="134"/>
      </rPr>
      <t>20165001|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</si>
  <si>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20160709802</t>
  </si>
  <si>
    <t>周尖</t>
  </si>
  <si>
    <t>20160812510</t>
  </si>
  <si>
    <t>廖婷婷</t>
  </si>
  <si>
    <t>20160503119</t>
  </si>
  <si>
    <t>聂勤</t>
  </si>
  <si>
    <r>
      <rPr>
        <sz val="12"/>
        <rFont val="Arial"/>
        <charset val="134"/>
      </rPr>
      <t>20165002|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</si>
  <si>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20160902218</t>
  </si>
  <si>
    <t>肖燕</t>
  </si>
  <si>
    <t>20160819112</t>
  </si>
  <si>
    <t>杨立琴</t>
  </si>
  <si>
    <t>20160502230</t>
  </si>
  <si>
    <t>余光举</t>
  </si>
  <si>
    <r>
      <rPr>
        <sz val="12"/>
        <rFont val="Arial"/>
        <charset val="134"/>
      </rPr>
      <t>20165003|</t>
    </r>
    <r>
      <rPr>
        <sz val="12"/>
        <rFont val="宋体"/>
        <charset val="134"/>
      </rPr>
      <t>白云区白沙关社区服务中心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</si>
  <si>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20160903625</t>
  </si>
  <si>
    <t>杨紫怡</t>
  </si>
  <si>
    <t>20160813610</t>
  </si>
  <si>
    <t>申冲</t>
  </si>
  <si>
    <t>20160501715</t>
  </si>
  <si>
    <r>
      <rPr>
        <sz val="12"/>
        <rFont val="Arial"/>
        <charset val="134"/>
      </rPr>
      <t>20165101|</t>
    </r>
    <r>
      <rPr>
        <sz val="12"/>
        <rFont val="宋体"/>
        <charset val="134"/>
      </rPr>
      <t>白云区红云社区服务中心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</si>
  <si>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20160710921</t>
  </si>
  <si>
    <t>陆文萍</t>
  </si>
  <si>
    <t>20160801003</t>
  </si>
  <si>
    <t>席应霞</t>
  </si>
  <si>
    <t>20160804005</t>
  </si>
  <si>
    <t>张婧</t>
  </si>
  <si>
    <r>
      <rPr>
        <sz val="12"/>
        <rFont val="Arial"/>
        <charset val="134"/>
      </rPr>
      <t>20165102|</t>
    </r>
    <r>
      <rPr>
        <sz val="12"/>
        <rFont val="宋体"/>
        <charset val="134"/>
      </rPr>
      <t>白云区红云社区服务中心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</si>
  <si>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20160302803</t>
  </si>
  <si>
    <t>杨阳</t>
  </si>
  <si>
    <t>20160501801</t>
  </si>
  <si>
    <t>胡文圣</t>
  </si>
  <si>
    <t>20160812916</t>
  </si>
  <si>
    <t>金渊德</t>
  </si>
  <si>
    <r>
      <rPr>
        <sz val="12"/>
        <rFont val="Arial"/>
        <charset val="134"/>
      </rPr>
      <t>20165103|</t>
    </r>
    <r>
      <rPr>
        <sz val="12"/>
        <rFont val="宋体"/>
        <charset val="134"/>
      </rPr>
      <t>白云区红云社区服务中心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</si>
  <si>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20160706813</t>
  </si>
  <si>
    <t>程宏宇</t>
  </si>
  <si>
    <t>20160701508</t>
  </si>
  <si>
    <t>李兴文</t>
  </si>
  <si>
    <t>20160805014</t>
  </si>
  <si>
    <t>陶东升</t>
  </si>
  <si>
    <r>
      <rPr>
        <sz val="12"/>
        <rFont val="Arial"/>
        <charset val="134"/>
      </rPr>
      <t>20165201|</t>
    </r>
    <r>
      <rPr>
        <sz val="12"/>
        <rFont val="宋体"/>
        <charset val="134"/>
      </rPr>
      <t>白云区铝兴社区服务中心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</si>
  <si>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20160601425</t>
  </si>
  <si>
    <t>郑峰</t>
  </si>
  <si>
    <t>20160806221</t>
  </si>
  <si>
    <t>陈晓欢</t>
  </si>
  <si>
    <t>20160502217</t>
  </si>
  <si>
    <t>赵杰</t>
  </si>
  <si>
    <r>
      <rPr>
        <sz val="12"/>
        <rFont val="Arial"/>
        <charset val="134"/>
      </rPr>
      <t>20165301|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</si>
  <si>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20160817914</t>
  </si>
  <si>
    <t>韦文慧</t>
  </si>
  <si>
    <t>20160502218</t>
  </si>
  <si>
    <t>郭远午</t>
  </si>
  <si>
    <t>20160915517</t>
  </si>
  <si>
    <t>陈继敏</t>
  </si>
  <si>
    <r>
      <rPr>
        <sz val="12"/>
        <rFont val="Arial"/>
        <charset val="134"/>
      </rPr>
      <t>20165302|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</si>
  <si>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20160600802</t>
  </si>
  <si>
    <t>杨清兰</t>
  </si>
  <si>
    <t>20160915126</t>
  </si>
  <si>
    <t>魏永秀</t>
  </si>
  <si>
    <t>20160906016</t>
  </si>
  <si>
    <t>蒲刚丽</t>
  </si>
  <si>
    <r>
      <rPr>
        <sz val="12"/>
        <rFont val="Arial"/>
        <charset val="134"/>
      </rPr>
      <t>20165303|</t>
    </r>
    <r>
      <rPr>
        <sz val="12"/>
        <rFont val="宋体"/>
        <charset val="134"/>
      </rPr>
      <t>白云区都新社区服务中心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</si>
  <si>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20160103904</t>
  </si>
  <si>
    <t>杨远航</t>
  </si>
  <si>
    <t>20160910721</t>
  </si>
  <si>
    <t>余青松</t>
  </si>
  <si>
    <t>20160503411</t>
  </si>
  <si>
    <t>张海艳</t>
  </si>
  <si>
    <r>
      <rPr>
        <sz val="12"/>
        <rFont val="Arial"/>
        <charset val="134"/>
      </rPr>
      <t>20165401|</t>
    </r>
    <r>
      <rPr>
        <sz val="12"/>
        <rFont val="宋体"/>
        <charset val="134"/>
      </rPr>
      <t>白云区沙文镇村镇建设服务中心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</si>
  <si>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20160915707</t>
  </si>
  <si>
    <t>韩继海</t>
  </si>
  <si>
    <t>20160702926</t>
  </si>
  <si>
    <t>宋柳</t>
  </si>
  <si>
    <t>20160801011</t>
  </si>
  <si>
    <t>路咏梅</t>
  </si>
  <si>
    <r>
      <rPr>
        <sz val="12"/>
        <rFont val="Arial"/>
        <charset val="134"/>
      </rPr>
      <t>20165501|</t>
    </r>
    <r>
      <rPr>
        <sz val="12"/>
        <rFont val="宋体"/>
        <charset val="134"/>
      </rPr>
      <t>白云区沙文镇人口和计划生育技术服务站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</si>
  <si>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20160602108</t>
  </si>
  <si>
    <t>赵鸿燕</t>
  </si>
  <si>
    <t>20160302305</t>
  </si>
  <si>
    <t>卢杰</t>
  </si>
  <si>
    <r>
      <rPr>
        <sz val="12"/>
        <rFont val="Arial"/>
        <charset val="134"/>
      </rPr>
      <t>20165601|</t>
    </r>
    <r>
      <rPr>
        <sz val="12"/>
        <rFont val="宋体"/>
        <charset val="134"/>
      </rPr>
      <t>白云区沙文镇农业综合服务中心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</si>
  <si>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20160403427</t>
  </si>
  <si>
    <t>杨美言</t>
  </si>
  <si>
    <t>20160900502</t>
  </si>
  <si>
    <t>肖一峰</t>
  </si>
  <si>
    <t>20160707717</t>
  </si>
  <si>
    <t>董登祥</t>
  </si>
  <si>
    <t>20160600529</t>
  </si>
  <si>
    <t>魏正松</t>
  </si>
  <si>
    <t>20160913315</t>
  </si>
  <si>
    <t>陈红美</t>
  </si>
  <si>
    <t>20160504226</t>
  </si>
  <si>
    <t>潘虹江</t>
  </si>
  <si>
    <r>
      <rPr>
        <sz val="12"/>
        <rFont val="Arial"/>
        <charset val="134"/>
      </rPr>
      <t>20165701|</t>
    </r>
    <r>
      <rPr>
        <sz val="12"/>
        <rFont val="宋体"/>
        <charset val="134"/>
      </rPr>
      <t>白云区牛场乡农业综合服务中心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</si>
  <si>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20160807409</t>
  </si>
  <si>
    <t>文选祥</t>
  </si>
  <si>
    <t>20160707604</t>
  </si>
  <si>
    <t>刘晓敏</t>
  </si>
  <si>
    <t>20160914511</t>
  </si>
  <si>
    <t>张腾</t>
  </si>
  <si>
    <t>20160101427</t>
  </si>
  <si>
    <t>杨秀彦</t>
  </si>
  <si>
    <t>20160812303</t>
  </si>
  <si>
    <t>潘云</t>
  </si>
  <si>
    <t>20160707122</t>
  </si>
  <si>
    <r>
      <rPr>
        <sz val="12"/>
        <rFont val="Arial"/>
        <charset val="134"/>
      </rPr>
      <t>20165801|</t>
    </r>
    <r>
      <rPr>
        <sz val="12"/>
        <rFont val="宋体"/>
        <charset val="134"/>
      </rPr>
      <t>白云区牛场乡村镇建设服务中心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</si>
  <si>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20160702109</t>
  </si>
  <si>
    <t>黄厚</t>
  </si>
  <si>
    <t>20160101001</t>
  </si>
  <si>
    <t>吉张龙</t>
  </si>
  <si>
    <t>20160904406</t>
  </si>
  <si>
    <t>王鹏宇</t>
  </si>
  <si>
    <r>
      <rPr>
        <sz val="12"/>
        <rFont val="Arial"/>
        <charset val="134"/>
      </rPr>
      <t>20165802|</t>
    </r>
    <r>
      <rPr>
        <sz val="12"/>
        <rFont val="宋体"/>
        <charset val="134"/>
      </rPr>
      <t>白云区牛场乡村镇建设服务中心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</si>
  <si>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20160601604</t>
  </si>
  <si>
    <t>陈俊燚</t>
  </si>
  <si>
    <t>20160102224</t>
  </si>
  <si>
    <t>赵荣</t>
  </si>
  <si>
    <t>20160202701</t>
  </si>
  <si>
    <t>袁树恒</t>
  </si>
  <si>
    <r>
      <rPr>
        <sz val="12"/>
        <rFont val="Arial"/>
        <charset val="134"/>
      </rPr>
      <t>20165901|</t>
    </r>
    <r>
      <rPr>
        <sz val="12"/>
        <rFont val="宋体"/>
        <charset val="134"/>
      </rPr>
      <t>白云区牛场乡水利站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</si>
  <si>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20160811524</t>
  </si>
  <si>
    <t>叶吉敏</t>
  </si>
  <si>
    <t>20160700519</t>
  </si>
  <si>
    <t>张慧军</t>
  </si>
  <si>
    <t>20160913015</t>
  </si>
  <si>
    <t>龚尚彬</t>
  </si>
  <si>
    <r>
      <rPr>
        <sz val="12"/>
        <rFont val="Arial"/>
        <charset val="134"/>
      </rPr>
      <t>20166001|</t>
    </r>
    <r>
      <rPr>
        <sz val="12"/>
        <rFont val="宋体"/>
        <charset val="134"/>
      </rPr>
      <t>白云区牛场乡政务服务中心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</si>
  <si>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20160815114</t>
  </si>
  <si>
    <t>杨正树</t>
  </si>
  <si>
    <t>20160815917</t>
  </si>
  <si>
    <t>陶冶</t>
  </si>
  <si>
    <t>20160808822</t>
  </si>
  <si>
    <t>文龙</t>
  </si>
  <si>
    <t>20160815807</t>
  </si>
  <si>
    <t>杨宏</t>
  </si>
  <si>
    <t>20160706415</t>
  </si>
  <si>
    <t>王文武</t>
  </si>
  <si>
    <t>20160704429</t>
  </si>
  <si>
    <t>朱海方</t>
  </si>
  <si>
    <r>
      <rPr>
        <sz val="12"/>
        <rFont val="Arial"/>
        <charset val="134"/>
      </rPr>
      <t>20166101|</t>
    </r>
    <r>
      <rPr>
        <sz val="12"/>
        <rFont val="宋体"/>
        <charset val="134"/>
      </rPr>
      <t>白云区都拉布依族乡村镇建设管理服务中心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</si>
  <si>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20160710624</t>
  </si>
  <si>
    <t>王毅</t>
  </si>
  <si>
    <t>20160401912</t>
  </si>
  <si>
    <t>邓继毅</t>
  </si>
  <si>
    <t>20160502322</t>
  </si>
  <si>
    <t>谢春河</t>
  </si>
  <si>
    <r>
      <rPr>
        <sz val="12"/>
        <rFont val="Arial"/>
        <charset val="134"/>
      </rPr>
      <t>20166201|</t>
    </r>
    <r>
      <rPr>
        <sz val="12"/>
        <rFont val="宋体"/>
        <charset val="134"/>
      </rPr>
      <t>白云区都拉布依族乡生态保护站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</si>
  <si>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20160703809</t>
  </si>
  <si>
    <t>薛美</t>
  </si>
  <si>
    <t>20160705603</t>
  </si>
  <si>
    <t>李毅</t>
  </si>
  <si>
    <t>20160708807</t>
  </si>
  <si>
    <t>陈松松</t>
  </si>
  <si>
    <r>
      <rPr>
        <sz val="12"/>
        <rFont val="Arial"/>
        <charset val="134"/>
      </rPr>
      <t>20166202|</t>
    </r>
    <r>
      <rPr>
        <sz val="12"/>
        <rFont val="宋体"/>
        <charset val="134"/>
      </rPr>
      <t>白云区都拉布依族乡生态保护站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</si>
  <si>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20161001822</t>
  </si>
  <si>
    <t>周珍辉</t>
  </si>
  <si>
    <t>刘超</t>
  </si>
  <si>
    <t>20160703907</t>
  </si>
  <si>
    <t>王宏</t>
  </si>
  <si>
    <r>
      <rPr>
        <sz val="12"/>
        <rFont val="Arial"/>
        <charset val="134"/>
      </rPr>
      <t>20166301|</t>
    </r>
    <r>
      <rPr>
        <sz val="12"/>
        <rFont val="宋体"/>
        <charset val="134"/>
      </rPr>
      <t>白云区麦架镇人力资源和社会保障服务中心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</si>
  <si>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20160703228</t>
  </si>
  <si>
    <t>谭婷</t>
  </si>
  <si>
    <t>20160400926</t>
  </si>
  <si>
    <t>刘粘</t>
  </si>
  <si>
    <t>20160602022</t>
  </si>
  <si>
    <t>罗晓</t>
  </si>
  <si>
    <r>
      <rPr>
        <sz val="12"/>
        <rFont val="Arial"/>
        <charset val="134"/>
      </rPr>
      <t>20166401|</t>
    </r>
    <r>
      <rPr>
        <sz val="12"/>
        <rFont val="宋体"/>
        <charset val="134"/>
      </rPr>
      <t>白云区麦架镇生态保护站</t>
    </r>
    <r>
      <rPr>
        <sz val="12"/>
        <rFont val="Arial"/>
        <charset val="134"/>
      </rPr>
      <t>,</t>
    </r>
    <r>
      <rPr>
        <sz val="12"/>
        <rFont val="宋体"/>
        <charset val="134"/>
      </rPr>
      <t>专业技术</t>
    </r>
  </si>
  <si>
    <t>20160104720</t>
  </si>
  <si>
    <t>王穆国</t>
  </si>
  <si>
    <t>20160904507</t>
  </si>
  <si>
    <t>周定琴</t>
  </si>
  <si>
    <t>20160601306</t>
  </si>
  <si>
    <t>石成云</t>
  </si>
  <si>
    <r>
      <rPr>
        <sz val="12"/>
        <rFont val="Arial"/>
        <charset val="134"/>
      </rPr>
      <t>20166501|</t>
    </r>
    <r>
      <rPr>
        <sz val="12"/>
        <rFont val="宋体"/>
        <charset val="134"/>
      </rPr>
      <t>白云区麦架镇农业综合服务中心</t>
    </r>
    <r>
      <rPr>
        <sz val="12"/>
        <rFont val="Arial"/>
        <charset val="134"/>
      </rPr>
      <t>,</t>
    </r>
    <r>
      <rPr>
        <sz val="12"/>
        <rFont val="宋体"/>
        <charset val="134"/>
      </rPr>
      <t>管理</t>
    </r>
  </si>
  <si>
    <t>20160401630</t>
  </si>
  <si>
    <t>吴江发</t>
  </si>
  <si>
    <t>20160910212</t>
  </si>
  <si>
    <t>周一舟</t>
  </si>
  <si>
    <t>20160303228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</si>
</sst>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0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sz val="13"/>
      <name val="Arial"/>
      <charset val="134"/>
    </font>
    <font>
      <sz val="16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right" vertical="center"/>
    </xf>
    <xf numFmtId="176" fontId="2" fillId="2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7"/>
  <sheetViews>
    <sheetView tabSelected="1" topLeftCell="A310" workbookViewId="0">
      <selection activeCell="A178" sqref="A178"/>
    </sheetView>
  </sheetViews>
  <sheetFormatPr defaultColWidth="9" defaultRowHeight="18"/>
  <cols>
    <col min="1" max="1" width="7.42857142857143" style="1" customWidth="1"/>
    <col min="2" max="2" width="46.8571428571429" style="1" customWidth="1"/>
    <col min="3" max="3" width="5.42857142857143" style="5" customWidth="1"/>
    <col min="4" max="4" width="15.8571428571429" style="1" customWidth="1"/>
    <col min="5" max="5" width="10.8571428571429" style="6" customWidth="1"/>
    <col min="6" max="6" width="10.2857142857143" style="7" customWidth="1"/>
    <col min="7" max="7" width="9.85714285714286" style="8" customWidth="1"/>
    <col min="8" max="8" width="10.2857142857143" style="7" customWidth="1"/>
    <col min="9" max="9" width="9.57142857142857" style="7" customWidth="1"/>
    <col min="10" max="10" width="4.71428571428571" style="9" customWidth="1"/>
    <col min="11" max="11" width="9.71428571428571" style="8" customWidth="1"/>
    <col min="12" max="16380" width="9.14285714285714" style="1"/>
    <col min="16381" max="16384" width="9" style="1"/>
  </cols>
  <sheetData>
    <row r="1" s="1" customFormat="1" ht="32" customHeight="1" spans="1:11">
      <c r="A1" s="10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</row>
    <row r="2" s="2" customFormat="1" ht="40" customHeight="1" spans="1:11">
      <c r="A2" s="12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5" t="s">
        <v>6</v>
      </c>
      <c r="G2" s="12" t="s">
        <v>7</v>
      </c>
      <c r="H2" s="16" t="s">
        <v>8</v>
      </c>
      <c r="I2" s="27" t="s">
        <v>9</v>
      </c>
      <c r="J2" s="12" t="s">
        <v>10</v>
      </c>
      <c r="K2" s="13" t="s">
        <v>11</v>
      </c>
    </row>
    <row r="3" s="3" customFormat="1" ht="14.5" customHeight="1" spans="1:11">
      <c r="A3" s="17" t="s">
        <v>12</v>
      </c>
      <c r="B3" s="18" t="s">
        <v>13</v>
      </c>
      <c r="C3" s="19">
        <v>1</v>
      </c>
      <c r="D3" s="18" t="s">
        <v>14</v>
      </c>
      <c r="E3" s="20">
        <v>67.04</v>
      </c>
      <c r="F3" s="21">
        <f t="shared" ref="F3:F66" si="0">E3*0.6</f>
        <v>40.224</v>
      </c>
      <c r="G3" s="18">
        <v>79.2</v>
      </c>
      <c r="H3" s="21">
        <f t="shared" ref="H3:H66" si="1">G3*0.4</f>
        <v>31.68</v>
      </c>
      <c r="I3" s="21">
        <f t="shared" ref="I3:I66" si="2">F3+H3</f>
        <v>71.904</v>
      </c>
      <c r="J3" s="28">
        <v>1</v>
      </c>
      <c r="K3" s="17" t="s">
        <v>15</v>
      </c>
    </row>
    <row r="4" s="4" customFormat="1" ht="14.5" customHeight="1" spans="1:11">
      <c r="A4" s="22" t="s">
        <v>16</v>
      </c>
      <c r="B4" s="23" t="s">
        <v>13</v>
      </c>
      <c r="C4" s="24">
        <v>1</v>
      </c>
      <c r="D4" s="23" t="s">
        <v>17</v>
      </c>
      <c r="E4" s="25">
        <v>65.97</v>
      </c>
      <c r="F4" s="26">
        <f t="shared" si="0"/>
        <v>39.582</v>
      </c>
      <c r="G4" s="23">
        <v>78.8</v>
      </c>
      <c r="H4" s="26">
        <f t="shared" si="1"/>
        <v>31.52</v>
      </c>
      <c r="I4" s="26">
        <f t="shared" si="2"/>
        <v>71.102</v>
      </c>
      <c r="J4" s="29">
        <v>2</v>
      </c>
      <c r="K4" s="23"/>
    </row>
    <row r="5" s="4" customFormat="1" ht="14.5" customHeight="1" spans="1:11">
      <c r="A5" s="22" t="s">
        <v>18</v>
      </c>
      <c r="B5" s="23" t="s">
        <v>13</v>
      </c>
      <c r="C5" s="24">
        <v>1</v>
      </c>
      <c r="D5" s="23" t="s">
        <v>19</v>
      </c>
      <c r="E5" s="25">
        <v>64.96</v>
      </c>
      <c r="F5" s="26">
        <f t="shared" si="0"/>
        <v>38.976</v>
      </c>
      <c r="G5" s="23">
        <v>77.2</v>
      </c>
      <c r="H5" s="26">
        <f t="shared" si="1"/>
        <v>30.88</v>
      </c>
      <c r="I5" s="26">
        <f t="shared" si="2"/>
        <v>69.856</v>
      </c>
      <c r="J5" s="29">
        <v>3</v>
      </c>
      <c r="K5" s="23"/>
    </row>
    <row r="6" s="3" customFormat="1" ht="14.5" customHeight="1" spans="1:11">
      <c r="A6" s="17" t="s">
        <v>20</v>
      </c>
      <c r="B6" s="18" t="s">
        <v>21</v>
      </c>
      <c r="C6" s="19">
        <v>1</v>
      </c>
      <c r="D6" s="18" t="s">
        <v>22</v>
      </c>
      <c r="E6" s="20">
        <v>71.8</v>
      </c>
      <c r="F6" s="21">
        <f t="shared" si="0"/>
        <v>43.08</v>
      </c>
      <c r="G6" s="18">
        <v>80.6</v>
      </c>
      <c r="H6" s="21">
        <f t="shared" si="1"/>
        <v>32.24</v>
      </c>
      <c r="I6" s="21">
        <f t="shared" si="2"/>
        <v>75.32</v>
      </c>
      <c r="J6" s="28">
        <v>1</v>
      </c>
      <c r="K6" s="17" t="s">
        <v>15</v>
      </c>
    </row>
    <row r="7" s="4" customFormat="1" ht="14.5" customHeight="1" spans="1:11">
      <c r="A7" s="22" t="s">
        <v>23</v>
      </c>
      <c r="B7" s="23" t="s">
        <v>21</v>
      </c>
      <c r="C7" s="24">
        <v>1</v>
      </c>
      <c r="D7" s="23" t="s">
        <v>24</v>
      </c>
      <c r="E7" s="25">
        <v>69.39</v>
      </c>
      <c r="F7" s="26">
        <f t="shared" si="0"/>
        <v>41.634</v>
      </c>
      <c r="G7" s="23">
        <v>80.6</v>
      </c>
      <c r="H7" s="26">
        <f t="shared" si="1"/>
        <v>32.24</v>
      </c>
      <c r="I7" s="26">
        <f t="shared" si="2"/>
        <v>73.874</v>
      </c>
      <c r="J7" s="29">
        <v>2</v>
      </c>
      <c r="K7" s="23"/>
    </row>
    <row r="8" s="4" customFormat="1" ht="14.5" customHeight="1" spans="1:11">
      <c r="A8" s="22" t="s">
        <v>25</v>
      </c>
      <c r="B8" s="23" t="s">
        <v>21</v>
      </c>
      <c r="C8" s="24">
        <v>1</v>
      </c>
      <c r="D8" s="23" t="s">
        <v>26</v>
      </c>
      <c r="E8" s="25">
        <v>70.13</v>
      </c>
      <c r="F8" s="26">
        <f t="shared" si="0"/>
        <v>42.078</v>
      </c>
      <c r="G8" s="23">
        <v>78</v>
      </c>
      <c r="H8" s="26">
        <f t="shared" si="1"/>
        <v>31.2</v>
      </c>
      <c r="I8" s="26">
        <f t="shared" si="2"/>
        <v>73.278</v>
      </c>
      <c r="J8" s="29">
        <v>3</v>
      </c>
      <c r="K8" s="23"/>
    </row>
    <row r="9" s="3" customFormat="1" ht="14.5" customHeight="1" spans="1:11">
      <c r="A9" s="17" t="s">
        <v>27</v>
      </c>
      <c r="B9" s="18" t="s">
        <v>28</v>
      </c>
      <c r="C9" s="19">
        <v>1</v>
      </c>
      <c r="D9" s="18" t="s">
        <v>29</v>
      </c>
      <c r="E9" s="20">
        <v>68.7</v>
      </c>
      <c r="F9" s="21">
        <f t="shared" si="0"/>
        <v>41.22</v>
      </c>
      <c r="G9" s="18">
        <v>80</v>
      </c>
      <c r="H9" s="21">
        <f t="shared" si="1"/>
        <v>32</v>
      </c>
      <c r="I9" s="21">
        <f t="shared" si="2"/>
        <v>73.22</v>
      </c>
      <c r="J9" s="28">
        <v>1</v>
      </c>
      <c r="K9" s="17" t="s">
        <v>15</v>
      </c>
    </row>
    <row r="10" s="4" customFormat="1" ht="14.5" customHeight="1" spans="1:11">
      <c r="A10" s="22" t="s">
        <v>30</v>
      </c>
      <c r="B10" s="23" t="s">
        <v>28</v>
      </c>
      <c r="C10" s="24">
        <v>1</v>
      </c>
      <c r="D10" s="23" t="s">
        <v>31</v>
      </c>
      <c r="E10" s="25">
        <v>68.11</v>
      </c>
      <c r="F10" s="26">
        <f t="shared" si="0"/>
        <v>40.866</v>
      </c>
      <c r="G10" s="23">
        <v>80.6</v>
      </c>
      <c r="H10" s="26">
        <f t="shared" si="1"/>
        <v>32.24</v>
      </c>
      <c r="I10" s="26">
        <f t="shared" si="2"/>
        <v>73.106</v>
      </c>
      <c r="J10" s="29">
        <v>2</v>
      </c>
      <c r="K10" s="23"/>
    </row>
    <row r="11" s="4" customFormat="1" ht="14.5" customHeight="1" spans="1:11">
      <c r="A11" s="22" t="s">
        <v>32</v>
      </c>
      <c r="B11" s="23" t="s">
        <v>28</v>
      </c>
      <c r="C11" s="24">
        <v>1</v>
      </c>
      <c r="D11" s="23" t="s">
        <v>33</v>
      </c>
      <c r="E11" s="25">
        <v>69.25</v>
      </c>
      <c r="F11" s="26">
        <f t="shared" si="0"/>
        <v>41.55</v>
      </c>
      <c r="G11" s="23">
        <v>77.6</v>
      </c>
      <c r="H11" s="26">
        <f t="shared" si="1"/>
        <v>31.04</v>
      </c>
      <c r="I11" s="26">
        <f t="shared" si="2"/>
        <v>72.59</v>
      </c>
      <c r="J11" s="29">
        <v>3</v>
      </c>
      <c r="K11" s="23"/>
    </row>
    <row r="12" s="3" customFormat="1" ht="14.5" customHeight="1" spans="1:11">
      <c r="A12" s="17" t="s">
        <v>34</v>
      </c>
      <c r="B12" s="18" t="s">
        <v>35</v>
      </c>
      <c r="C12" s="19">
        <v>1</v>
      </c>
      <c r="D12" s="18" t="s">
        <v>36</v>
      </c>
      <c r="E12" s="20">
        <v>69.44</v>
      </c>
      <c r="F12" s="21">
        <f t="shared" si="0"/>
        <v>41.664</v>
      </c>
      <c r="G12" s="18">
        <v>80.4</v>
      </c>
      <c r="H12" s="21">
        <f t="shared" si="1"/>
        <v>32.16</v>
      </c>
      <c r="I12" s="21">
        <f t="shared" si="2"/>
        <v>73.824</v>
      </c>
      <c r="J12" s="28">
        <v>1</v>
      </c>
      <c r="K12" s="17" t="s">
        <v>15</v>
      </c>
    </row>
    <row r="13" s="4" customFormat="1" ht="14.5" customHeight="1" spans="1:11">
      <c r="A13" s="22" t="s">
        <v>37</v>
      </c>
      <c r="B13" s="23" t="s">
        <v>35</v>
      </c>
      <c r="C13" s="24">
        <v>1</v>
      </c>
      <c r="D13" s="23" t="s">
        <v>38</v>
      </c>
      <c r="E13" s="25">
        <v>66.86</v>
      </c>
      <c r="F13" s="26">
        <f t="shared" si="0"/>
        <v>40.116</v>
      </c>
      <c r="G13" s="23">
        <v>84.2</v>
      </c>
      <c r="H13" s="26">
        <f t="shared" si="1"/>
        <v>33.68</v>
      </c>
      <c r="I13" s="26">
        <f t="shared" si="2"/>
        <v>73.796</v>
      </c>
      <c r="J13" s="29">
        <v>2</v>
      </c>
      <c r="K13" s="23"/>
    </row>
    <row r="14" s="4" customFormat="1" ht="14.5" customHeight="1" spans="1:11">
      <c r="A14" s="22" t="s">
        <v>39</v>
      </c>
      <c r="B14" s="23" t="s">
        <v>35</v>
      </c>
      <c r="C14" s="24">
        <v>1</v>
      </c>
      <c r="D14" s="23" t="s">
        <v>40</v>
      </c>
      <c r="E14" s="25">
        <v>68.77</v>
      </c>
      <c r="F14" s="26">
        <f t="shared" si="0"/>
        <v>41.262</v>
      </c>
      <c r="G14" s="23">
        <v>75</v>
      </c>
      <c r="H14" s="26">
        <f t="shared" si="1"/>
        <v>30</v>
      </c>
      <c r="I14" s="26">
        <f t="shared" si="2"/>
        <v>71.262</v>
      </c>
      <c r="J14" s="29">
        <v>3</v>
      </c>
      <c r="K14" s="23"/>
    </row>
    <row r="15" s="3" customFormat="1" ht="14.5" customHeight="1" spans="1:11">
      <c r="A15" s="17" t="s">
        <v>41</v>
      </c>
      <c r="B15" s="18" t="s">
        <v>42</v>
      </c>
      <c r="C15" s="19">
        <v>1</v>
      </c>
      <c r="D15" s="18" t="s">
        <v>43</v>
      </c>
      <c r="E15" s="20">
        <v>68.53</v>
      </c>
      <c r="F15" s="21">
        <f t="shared" si="0"/>
        <v>41.118</v>
      </c>
      <c r="G15" s="18">
        <v>82.6</v>
      </c>
      <c r="H15" s="21">
        <f t="shared" si="1"/>
        <v>33.04</v>
      </c>
      <c r="I15" s="21">
        <f t="shared" si="2"/>
        <v>74.158</v>
      </c>
      <c r="J15" s="28">
        <v>1</v>
      </c>
      <c r="K15" s="17" t="s">
        <v>15</v>
      </c>
    </row>
    <row r="16" s="4" customFormat="1" ht="14.5" customHeight="1" spans="1:11">
      <c r="A16" s="22" t="s">
        <v>44</v>
      </c>
      <c r="B16" s="23" t="s">
        <v>42</v>
      </c>
      <c r="C16" s="24">
        <v>1</v>
      </c>
      <c r="D16" s="23" t="s">
        <v>45</v>
      </c>
      <c r="E16" s="25">
        <v>63.8</v>
      </c>
      <c r="F16" s="26">
        <f t="shared" si="0"/>
        <v>38.28</v>
      </c>
      <c r="G16" s="23">
        <v>0</v>
      </c>
      <c r="H16" s="26">
        <f t="shared" si="1"/>
        <v>0</v>
      </c>
      <c r="I16" s="26">
        <f t="shared" si="2"/>
        <v>38.28</v>
      </c>
      <c r="J16" s="29">
        <v>2</v>
      </c>
      <c r="K16" s="23"/>
    </row>
    <row r="17" s="4" customFormat="1" ht="14.5" customHeight="1" spans="1:11">
      <c r="A17" s="22" t="s">
        <v>46</v>
      </c>
      <c r="B17" s="23" t="s">
        <v>42</v>
      </c>
      <c r="C17" s="24">
        <v>1</v>
      </c>
      <c r="D17" s="23" t="s">
        <v>47</v>
      </c>
      <c r="E17" s="25">
        <v>62.89</v>
      </c>
      <c r="F17" s="26">
        <f t="shared" si="0"/>
        <v>37.734</v>
      </c>
      <c r="G17" s="23">
        <v>0</v>
      </c>
      <c r="H17" s="26">
        <f t="shared" si="1"/>
        <v>0</v>
      </c>
      <c r="I17" s="26">
        <f t="shared" si="2"/>
        <v>37.734</v>
      </c>
      <c r="J17" s="29">
        <v>3</v>
      </c>
      <c r="K17" s="23"/>
    </row>
    <row r="18" s="3" customFormat="1" ht="14.5" customHeight="1" spans="1:11">
      <c r="A18" s="17" t="s">
        <v>48</v>
      </c>
      <c r="B18" s="18" t="s">
        <v>49</v>
      </c>
      <c r="C18" s="19">
        <v>1</v>
      </c>
      <c r="D18" s="18" t="s">
        <v>50</v>
      </c>
      <c r="E18" s="20">
        <v>68.1</v>
      </c>
      <c r="F18" s="21">
        <f t="shared" si="0"/>
        <v>40.86</v>
      </c>
      <c r="G18" s="18">
        <v>76.4</v>
      </c>
      <c r="H18" s="21">
        <f t="shared" si="1"/>
        <v>30.56</v>
      </c>
      <c r="I18" s="21">
        <f t="shared" si="2"/>
        <v>71.42</v>
      </c>
      <c r="J18" s="28">
        <v>1</v>
      </c>
      <c r="K18" s="17" t="s">
        <v>15</v>
      </c>
    </row>
    <row r="19" s="4" customFormat="1" ht="14.5" customHeight="1" spans="1:11">
      <c r="A19" s="22" t="s">
        <v>51</v>
      </c>
      <c r="B19" s="23" t="s">
        <v>49</v>
      </c>
      <c r="C19" s="24">
        <v>1</v>
      </c>
      <c r="D19" s="23" t="s">
        <v>52</v>
      </c>
      <c r="E19" s="25">
        <v>66.47</v>
      </c>
      <c r="F19" s="26">
        <f t="shared" si="0"/>
        <v>39.882</v>
      </c>
      <c r="G19" s="23">
        <v>78.2</v>
      </c>
      <c r="H19" s="26">
        <f t="shared" si="1"/>
        <v>31.28</v>
      </c>
      <c r="I19" s="26">
        <f t="shared" si="2"/>
        <v>71.162</v>
      </c>
      <c r="J19" s="29">
        <v>2</v>
      </c>
      <c r="K19" s="23"/>
    </row>
    <row r="20" s="4" customFormat="1" ht="14.5" customHeight="1" spans="1:11">
      <c r="A20" s="22" t="s">
        <v>53</v>
      </c>
      <c r="B20" s="23" t="s">
        <v>49</v>
      </c>
      <c r="C20" s="24">
        <v>1</v>
      </c>
      <c r="D20" s="23" t="s">
        <v>54</v>
      </c>
      <c r="E20" s="25">
        <v>66.08</v>
      </c>
      <c r="F20" s="26">
        <f t="shared" si="0"/>
        <v>39.648</v>
      </c>
      <c r="G20" s="23">
        <v>77.4</v>
      </c>
      <c r="H20" s="26">
        <f t="shared" si="1"/>
        <v>30.96</v>
      </c>
      <c r="I20" s="26">
        <f t="shared" si="2"/>
        <v>70.608</v>
      </c>
      <c r="J20" s="29">
        <v>3</v>
      </c>
      <c r="K20" s="23"/>
    </row>
    <row r="21" s="3" customFormat="1" ht="14.5" customHeight="1" spans="1:11">
      <c r="A21" s="17" t="s">
        <v>55</v>
      </c>
      <c r="B21" s="18" t="s">
        <v>56</v>
      </c>
      <c r="C21" s="19">
        <v>1</v>
      </c>
      <c r="D21" s="18" t="s">
        <v>57</v>
      </c>
      <c r="E21" s="20">
        <v>69.46</v>
      </c>
      <c r="F21" s="21">
        <f t="shared" si="0"/>
        <v>41.676</v>
      </c>
      <c r="G21" s="18">
        <v>77.4</v>
      </c>
      <c r="H21" s="21">
        <f t="shared" si="1"/>
        <v>30.96</v>
      </c>
      <c r="I21" s="21">
        <f t="shared" si="2"/>
        <v>72.636</v>
      </c>
      <c r="J21" s="28">
        <v>1</v>
      </c>
      <c r="K21" s="17" t="s">
        <v>15</v>
      </c>
    </row>
    <row r="22" s="4" customFormat="1" ht="14.5" customHeight="1" spans="1:11">
      <c r="A22" s="22" t="s">
        <v>58</v>
      </c>
      <c r="B22" s="23" t="s">
        <v>56</v>
      </c>
      <c r="C22" s="24">
        <v>1</v>
      </c>
      <c r="D22" s="23" t="s">
        <v>59</v>
      </c>
      <c r="E22" s="25">
        <v>66.27</v>
      </c>
      <c r="F22" s="26">
        <f t="shared" si="0"/>
        <v>39.762</v>
      </c>
      <c r="G22" s="23">
        <v>79.8</v>
      </c>
      <c r="H22" s="26">
        <f t="shared" si="1"/>
        <v>31.92</v>
      </c>
      <c r="I22" s="26">
        <f t="shared" si="2"/>
        <v>71.682</v>
      </c>
      <c r="J22" s="29">
        <v>2</v>
      </c>
      <c r="K22" s="23"/>
    </row>
    <row r="23" s="4" customFormat="1" ht="14.5" customHeight="1" spans="1:11">
      <c r="A23" s="22" t="s">
        <v>60</v>
      </c>
      <c r="B23" s="23" t="s">
        <v>56</v>
      </c>
      <c r="C23" s="24">
        <v>1</v>
      </c>
      <c r="D23" s="23" t="s">
        <v>61</v>
      </c>
      <c r="E23" s="25">
        <v>62.07</v>
      </c>
      <c r="F23" s="26">
        <f t="shared" si="0"/>
        <v>37.242</v>
      </c>
      <c r="G23" s="23">
        <v>80.6</v>
      </c>
      <c r="H23" s="26">
        <f t="shared" si="1"/>
        <v>32.24</v>
      </c>
      <c r="I23" s="26">
        <f t="shared" si="2"/>
        <v>69.482</v>
      </c>
      <c r="J23" s="29">
        <v>3</v>
      </c>
      <c r="K23" s="23"/>
    </row>
    <row r="24" s="3" customFormat="1" ht="14.5" customHeight="1" spans="1:11">
      <c r="A24" s="17" t="s">
        <v>62</v>
      </c>
      <c r="B24" s="18" t="s">
        <v>63</v>
      </c>
      <c r="C24" s="19">
        <v>1</v>
      </c>
      <c r="D24" s="18" t="s">
        <v>64</v>
      </c>
      <c r="E24" s="20">
        <v>68.41</v>
      </c>
      <c r="F24" s="21">
        <f t="shared" si="0"/>
        <v>41.046</v>
      </c>
      <c r="G24" s="18">
        <v>76.4</v>
      </c>
      <c r="H24" s="21">
        <f t="shared" si="1"/>
        <v>30.56</v>
      </c>
      <c r="I24" s="21">
        <f t="shared" si="2"/>
        <v>71.606</v>
      </c>
      <c r="J24" s="28">
        <v>1</v>
      </c>
      <c r="K24" s="17" t="s">
        <v>15</v>
      </c>
    </row>
    <row r="25" s="4" customFormat="1" ht="14.5" customHeight="1" spans="1:11">
      <c r="A25" s="22" t="s">
        <v>65</v>
      </c>
      <c r="B25" s="23" t="s">
        <v>63</v>
      </c>
      <c r="C25" s="24">
        <v>1</v>
      </c>
      <c r="D25" s="23" t="s">
        <v>66</v>
      </c>
      <c r="E25" s="25">
        <v>67.81</v>
      </c>
      <c r="F25" s="26">
        <f t="shared" si="0"/>
        <v>40.686</v>
      </c>
      <c r="G25" s="23">
        <v>75.6</v>
      </c>
      <c r="H25" s="26">
        <f t="shared" si="1"/>
        <v>30.24</v>
      </c>
      <c r="I25" s="26">
        <f t="shared" si="2"/>
        <v>70.926</v>
      </c>
      <c r="J25" s="29">
        <v>2</v>
      </c>
      <c r="K25" s="23"/>
    </row>
    <row r="26" s="4" customFormat="1" ht="14.5" customHeight="1" spans="1:11">
      <c r="A26" s="22" t="s">
        <v>67</v>
      </c>
      <c r="B26" s="23" t="s">
        <v>63</v>
      </c>
      <c r="C26" s="24">
        <v>1</v>
      </c>
      <c r="D26" s="23" t="s">
        <v>68</v>
      </c>
      <c r="E26" s="25">
        <v>66.98</v>
      </c>
      <c r="F26" s="26">
        <f t="shared" si="0"/>
        <v>40.188</v>
      </c>
      <c r="G26" s="23">
        <v>76.6</v>
      </c>
      <c r="H26" s="26">
        <f t="shared" si="1"/>
        <v>30.64</v>
      </c>
      <c r="I26" s="26">
        <f t="shared" si="2"/>
        <v>70.828</v>
      </c>
      <c r="J26" s="29">
        <v>3</v>
      </c>
      <c r="K26" s="23"/>
    </row>
    <row r="27" s="3" customFormat="1" ht="14.5" customHeight="1" spans="1:11">
      <c r="A27" s="17" t="s">
        <v>69</v>
      </c>
      <c r="B27" s="18" t="s">
        <v>70</v>
      </c>
      <c r="C27" s="19">
        <v>2</v>
      </c>
      <c r="D27" s="18" t="s">
        <v>71</v>
      </c>
      <c r="E27" s="20">
        <v>70.32</v>
      </c>
      <c r="F27" s="21">
        <f t="shared" si="0"/>
        <v>42.192</v>
      </c>
      <c r="G27" s="18">
        <v>85.8</v>
      </c>
      <c r="H27" s="21">
        <f t="shared" si="1"/>
        <v>34.32</v>
      </c>
      <c r="I27" s="21">
        <f t="shared" si="2"/>
        <v>76.512</v>
      </c>
      <c r="J27" s="28">
        <v>1</v>
      </c>
      <c r="K27" s="17" t="s">
        <v>15</v>
      </c>
    </row>
    <row r="28" s="3" customFormat="1" ht="14.5" customHeight="1" spans="1:11">
      <c r="A28" s="17" t="s">
        <v>72</v>
      </c>
      <c r="B28" s="18" t="s">
        <v>70</v>
      </c>
      <c r="C28" s="19">
        <v>2</v>
      </c>
      <c r="D28" s="18" t="s">
        <v>73</v>
      </c>
      <c r="E28" s="20">
        <v>73.32</v>
      </c>
      <c r="F28" s="21">
        <f t="shared" si="0"/>
        <v>43.992</v>
      </c>
      <c r="G28" s="18">
        <v>80.2</v>
      </c>
      <c r="H28" s="21">
        <f t="shared" si="1"/>
        <v>32.08</v>
      </c>
      <c r="I28" s="21">
        <f t="shared" si="2"/>
        <v>76.072</v>
      </c>
      <c r="J28" s="28">
        <v>2</v>
      </c>
      <c r="K28" s="17" t="s">
        <v>15</v>
      </c>
    </row>
    <row r="29" s="4" customFormat="1" ht="14.5" customHeight="1" spans="1:11">
      <c r="A29" s="22" t="s">
        <v>74</v>
      </c>
      <c r="B29" s="23" t="s">
        <v>70</v>
      </c>
      <c r="C29" s="24">
        <v>2</v>
      </c>
      <c r="D29" s="23" t="s">
        <v>75</v>
      </c>
      <c r="E29" s="25">
        <v>68.34</v>
      </c>
      <c r="F29" s="26">
        <f t="shared" si="0"/>
        <v>41.004</v>
      </c>
      <c r="G29" s="23">
        <v>79.8</v>
      </c>
      <c r="H29" s="26">
        <f t="shared" si="1"/>
        <v>31.92</v>
      </c>
      <c r="I29" s="26">
        <f t="shared" si="2"/>
        <v>72.924</v>
      </c>
      <c r="J29" s="29">
        <v>3</v>
      </c>
      <c r="K29" s="23"/>
    </row>
    <row r="30" s="4" customFormat="1" ht="14.5" customHeight="1" spans="1:11">
      <c r="A30" s="22" t="s">
        <v>76</v>
      </c>
      <c r="B30" s="23" t="s">
        <v>70</v>
      </c>
      <c r="C30" s="24">
        <v>2</v>
      </c>
      <c r="D30" s="23" t="s">
        <v>77</v>
      </c>
      <c r="E30" s="25">
        <v>68.4</v>
      </c>
      <c r="F30" s="26">
        <f t="shared" si="0"/>
        <v>41.04</v>
      </c>
      <c r="G30" s="23">
        <v>76.4</v>
      </c>
      <c r="H30" s="26">
        <f t="shared" si="1"/>
        <v>30.56</v>
      </c>
      <c r="I30" s="26">
        <f t="shared" si="2"/>
        <v>71.6</v>
      </c>
      <c r="J30" s="29">
        <v>4</v>
      </c>
      <c r="K30" s="23"/>
    </row>
    <row r="31" s="4" customFormat="1" ht="14.5" customHeight="1" spans="1:11">
      <c r="A31" s="22" t="s">
        <v>78</v>
      </c>
      <c r="B31" s="23" t="s">
        <v>70</v>
      </c>
      <c r="C31" s="24">
        <v>2</v>
      </c>
      <c r="D31" s="23" t="s">
        <v>79</v>
      </c>
      <c r="E31" s="25">
        <v>67.31</v>
      </c>
      <c r="F31" s="26">
        <f t="shared" si="0"/>
        <v>40.386</v>
      </c>
      <c r="G31" s="23">
        <v>76.8</v>
      </c>
      <c r="H31" s="26">
        <f t="shared" si="1"/>
        <v>30.72</v>
      </c>
      <c r="I31" s="26">
        <f t="shared" si="2"/>
        <v>71.106</v>
      </c>
      <c r="J31" s="29">
        <v>5</v>
      </c>
      <c r="K31" s="23"/>
    </row>
    <row r="32" s="4" customFormat="1" ht="14.5" customHeight="1" spans="1:11">
      <c r="A32" s="22" t="s">
        <v>80</v>
      </c>
      <c r="B32" s="23" t="s">
        <v>70</v>
      </c>
      <c r="C32" s="24">
        <v>2</v>
      </c>
      <c r="D32" s="23" t="s">
        <v>81</v>
      </c>
      <c r="E32" s="25">
        <v>70.11</v>
      </c>
      <c r="F32" s="26">
        <f t="shared" si="0"/>
        <v>42.066</v>
      </c>
      <c r="G32" s="23">
        <v>66.8</v>
      </c>
      <c r="H32" s="26">
        <f t="shared" si="1"/>
        <v>26.72</v>
      </c>
      <c r="I32" s="26">
        <f t="shared" si="2"/>
        <v>68.786</v>
      </c>
      <c r="J32" s="29">
        <v>6</v>
      </c>
      <c r="K32" s="23"/>
    </row>
    <row r="33" s="3" customFormat="1" ht="14.5" customHeight="1" spans="1:11">
      <c r="A33" s="17" t="s">
        <v>82</v>
      </c>
      <c r="B33" s="18" t="s">
        <v>83</v>
      </c>
      <c r="C33" s="19">
        <v>1</v>
      </c>
      <c r="D33" s="18" t="s">
        <v>84</v>
      </c>
      <c r="E33" s="20">
        <v>64.18</v>
      </c>
      <c r="F33" s="21">
        <f t="shared" si="0"/>
        <v>38.508</v>
      </c>
      <c r="G33" s="18">
        <v>82.4</v>
      </c>
      <c r="H33" s="21">
        <f t="shared" si="1"/>
        <v>32.96</v>
      </c>
      <c r="I33" s="21">
        <f t="shared" si="2"/>
        <v>71.468</v>
      </c>
      <c r="J33" s="28">
        <v>1</v>
      </c>
      <c r="K33" s="17" t="s">
        <v>15</v>
      </c>
    </row>
    <row r="34" s="4" customFormat="1" ht="14.5" customHeight="1" spans="1:11">
      <c r="A34" s="22" t="s">
        <v>85</v>
      </c>
      <c r="B34" s="23" t="s">
        <v>83</v>
      </c>
      <c r="C34" s="24">
        <v>1</v>
      </c>
      <c r="D34" s="23" t="s">
        <v>86</v>
      </c>
      <c r="E34" s="25">
        <v>63.31</v>
      </c>
      <c r="F34" s="26">
        <f t="shared" si="0"/>
        <v>37.986</v>
      </c>
      <c r="G34" s="23">
        <v>80.2</v>
      </c>
      <c r="H34" s="26">
        <f t="shared" si="1"/>
        <v>32.08</v>
      </c>
      <c r="I34" s="26">
        <f t="shared" si="2"/>
        <v>70.066</v>
      </c>
      <c r="J34" s="29">
        <v>2</v>
      </c>
      <c r="K34" s="23"/>
    </row>
    <row r="35" s="4" customFormat="1" ht="14.5" customHeight="1" spans="1:11">
      <c r="A35" s="22" t="s">
        <v>87</v>
      </c>
      <c r="B35" s="23" t="s">
        <v>83</v>
      </c>
      <c r="C35" s="24">
        <v>1</v>
      </c>
      <c r="D35" s="23" t="s">
        <v>88</v>
      </c>
      <c r="E35" s="25">
        <v>63.17</v>
      </c>
      <c r="F35" s="26">
        <f t="shared" si="0"/>
        <v>37.902</v>
      </c>
      <c r="G35" s="23">
        <v>76.6</v>
      </c>
      <c r="H35" s="26">
        <f t="shared" si="1"/>
        <v>30.64</v>
      </c>
      <c r="I35" s="26">
        <f t="shared" si="2"/>
        <v>68.542</v>
      </c>
      <c r="J35" s="29">
        <v>3</v>
      </c>
      <c r="K35" s="23"/>
    </row>
    <row r="36" s="3" customFormat="1" ht="14.5" customHeight="1" spans="1:11">
      <c r="A36" s="17" t="s">
        <v>89</v>
      </c>
      <c r="B36" s="18" t="s">
        <v>90</v>
      </c>
      <c r="C36" s="19">
        <v>1</v>
      </c>
      <c r="D36" s="18" t="s">
        <v>91</v>
      </c>
      <c r="E36" s="20">
        <v>62.66</v>
      </c>
      <c r="F36" s="21">
        <f t="shared" si="0"/>
        <v>37.596</v>
      </c>
      <c r="G36" s="18">
        <v>82</v>
      </c>
      <c r="H36" s="21">
        <f t="shared" si="1"/>
        <v>32.8</v>
      </c>
      <c r="I36" s="21">
        <f t="shared" si="2"/>
        <v>70.396</v>
      </c>
      <c r="J36" s="28">
        <v>1</v>
      </c>
      <c r="K36" s="17" t="s">
        <v>15</v>
      </c>
    </row>
    <row r="37" s="4" customFormat="1" ht="14.5" customHeight="1" spans="1:11">
      <c r="A37" s="22" t="s">
        <v>92</v>
      </c>
      <c r="B37" s="23" t="s">
        <v>90</v>
      </c>
      <c r="C37" s="24">
        <v>1</v>
      </c>
      <c r="D37" s="23" t="s">
        <v>93</v>
      </c>
      <c r="E37" s="25">
        <v>65.67</v>
      </c>
      <c r="F37" s="26">
        <f t="shared" si="0"/>
        <v>39.402</v>
      </c>
      <c r="G37" s="23">
        <v>76.4</v>
      </c>
      <c r="H37" s="26">
        <f t="shared" si="1"/>
        <v>30.56</v>
      </c>
      <c r="I37" s="26">
        <f t="shared" si="2"/>
        <v>69.962</v>
      </c>
      <c r="J37" s="29">
        <v>2</v>
      </c>
      <c r="K37" s="23"/>
    </row>
    <row r="38" s="4" customFormat="1" ht="14.5" customHeight="1" spans="1:11">
      <c r="A38" s="22" t="s">
        <v>94</v>
      </c>
      <c r="B38" s="23" t="s">
        <v>90</v>
      </c>
      <c r="C38" s="24">
        <v>1</v>
      </c>
      <c r="D38" s="23" t="s">
        <v>95</v>
      </c>
      <c r="E38" s="25">
        <v>64.1</v>
      </c>
      <c r="F38" s="26">
        <f t="shared" si="0"/>
        <v>38.46</v>
      </c>
      <c r="G38" s="23">
        <v>78.4</v>
      </c>
      <c r="H38" s="26">
        <f t="shared" si="1"/>
        <v>31.36</v>
      </c>
      <c r="I38" s="26">
        <f t="shared" si="2"/>
        <v>69.82</v>
      </c>
      <c r="J38" s="29">
        <v>3</v>
      </c>
      <c r="K38" s="23"/>
    </row>
    <row r="39" s="3" customFormat="1" ht="14.5" customHeight="1" spans="1:11">
      <c r="A39" s="17" t="s">
        <v>96</v>
      </c>
      <c r="B39" s="18" t="s">
        <v>97</v>
      </c>
      <c r="C39" s="19">
        <v>1</v>
      </c>
      <c r="D39" s="18" t="s">
        <v>98</v>
      </c>
      <c r="E39" s="20">
        <v>65.11</v>
      </c>
      <c r="F39" s="21">
        <f t="shared" si="0"/>
        <v>39.066</v>
      </c>
      <c r="G39" s="18">
        <v>81.4</v>
      </c>
      <c r="H39" s="21">
        <f t="shared" si="1"/>
        <v>32.56</v>
      </c>
      <c r="I39" s="21">
        <f t="shared" si="2"/>
        <v>71.626</v>
      </c>
      <c r="J39" s="28">
        <v>1</v>
      </c>
      <c r="K39" s="17" t="s">
        <v>15</v>
      </c>
    </row>
    <row r="40" s="4" customFormat="1" ht="14.5" customHeight="1" spans="1:11">
      <c r="A40" s="22" t="s">
        <v>99</v>
      </c>
      <c r="B40" s="23" t="s">
        <v>97</v>
      </c>
      <c r="C40" s="24">
        <v>1</v>
      </c>
      <c r="D40" s="23" t="s">
        <v>100</v>
      </c>
      <c r="E40" s="25">
        <v>65.95</v>
      </c>
      <c r="F40" s="26">
        <f t="shared" si="0"/>
        <v>39.57</v>
      </c>
      <c r="G40" s="23">
        <v>78</v>
      </c>
      <c r="H40" s="26">
        <f t="shared" si="1"/>
        <v>31.2</v>
      </c>
      <c r="I40" s="26">
        <f t="shared" si="2"/>
        <v>70.77</v>
      </c>
      <c r="J40" s="29">
        <v>2</v>
      </c>
      <c r="K40" s="23"/>
    </row>
    <row r="41" s="4" customFormat="1" ht="14.5" customHeight="1" spans="1:11">
      <c r="A41" s="22" t="s">
        <v>101</v>
      </c>
      <c r="B41" s="23" t="s">
        <v>97</v>
      </c>
      <c r="C41" s="24">
        <v>1</v>
      </c>
      <c r="D41" s="23" t="s">
        <v>102</v>
      </c>
      <c r="E41" s="25">
        <v>66.47</v>
      </c>
      <c r="F41" s="26">
        <f t="shared" si="0"/>
        <v>39.882</v>
      </c>
      <c r="G41" s="23">
        <v>77</v>
      </c>
      <c r="H41" s="26">
        <f t="shared" si="1"/>
        <v>30.8</v>
      </c>
      <c r="I41" s="26">
        <f t="shared" si="2"/>
        <v>70.682</v>
      </c>
      <c r="J41" s="29">
        <v>3</v>
      </c>
      <c r="K41" s="23"/>
    </row>
    <row r="42" s="3" customFormat="1" ht="14.5" customHeight="1" spans="1:11">
      <c r="A42" s="17" t="s">
        <v>103</v>
      </c>
      <c r="B42" s="18" t="s">
        <v>104</v>
      </c>
      <c r="C42" s="19">
        <v>1</v>
      </c>
      <c r="D42" s="18" t="s">
        <v>105</v>
      </c>
      <c r="E42" s="20">
        <v>56.88</v>
      </c>
      <c r="F42" s="21">
        <f t="shared" si="0"/>
        <v>34.128</v>
      </c>
      <c r="G42" s="18">
        <v>78</v>
      </c>
      <c r="H42" s="21">
        <f t="shared" si="1"/>
        <v>31.2</v>
      </c>
      <c r="I42" s="21">
        <f t="shared" si="2"/>
        <v>65.328</v>
      </c>
      <c r="J42" s="28">
        <v>1</v>
      </c>
      <c r="K42" s="17" t="s">
        <v>15</v>
      </c>
    </row>
    <row r="43" s="4" customFormat="1" ht="14.5" customHeight="1" spans="1:11">
      <c r="A43" s="22" t="s">
        <v>106</v>
      </c>
      <c r="B43" s="23" t="s">
        <v>104</v>
      </c>
      <c r="C43" s="24">
        <v>1</v>
      </c>
      <c r="D43" s="23" t="s">
        <v>107</v>
      </c>
      <c r="E43" s="25">
        <v>56.02</v>
      </c>
      <c r="F43" s="26">
        <f t="shared" si="0"/>
        <v>33.612</v>
      </c>
      <c r="G43" s="23">
        <v>78</v>
      </c>
      <c r="H43" s="26">
        <f t="shared" si="1"/>
        <v>31.2</v>
      </c>
      <c r="I43" s="26">
        <f t="shared" si="2"/>
        <v>64.812</v>
      </c>
      <c r="J43" s="29">
        <v>2</v>
      </c>
      <c r="K43" s="23"/>
    </row>
    <row r="44" s="4" customFormat="1" ht="14.5" customHeight="1" spans="1:11">
      <c r="A44" s="22" t="s">
        <v>108</v>
      </c>
      <c r="B44" s="23" t="s">
        <v>104</v>
      </c>
      <c r="C44" s="24">
        <v>1</v>
      </c>
      <c r="D44" s="23" t="s">
        <v>109</v>
      </c>
      <c r="E44" s="25">
        <v>57.15</v>
      </c>
      <c r="F44" s="26">
        <f t="shared" si="0"/>
        <v>34.29</v>
      </c>
      <c r="G44" s="23">
        <v>75.8</v>
      </c>
      <c r="H44" s="26">
        <f t="shared" si="1"/>
        <v>30.32</v>
      </c>
      <c r="I44" s="26">
        <f t="shared" si="2"/>
        <v>64.61</v>
      </c>
      <c r="J44" s="29">
        <v>3</v>
      </c>
      <c r="K44" s="23"/>
    </row>
    <row r="45" s="3" customFormat="1" ht="14.5" customHeight="1" spans="1:11">
      <c r="A45" s="17" t="s">
        <v>110</v>
      </c>
      <c r="B45" s="18" t="s">
        <v>111</v>
      </c>
      <c r="C45" s="19">
        <v>2</v>
      </c>
      <c r="D45" s="18" t="s">
        <v>112</v>
      </c>
      <c r="E45" s="20">
        <v>63.24</v>
      </c>
      <c r="F45" s="21">
        <f t="shared" si="0"/>
        <v>37.944</v>
      </c>
      <c r="G45" s="18">
        <v>81.8</v>
      </c>
      <c r="H45" s="21">
        <f t="shared" si="1"/>
        <v>32.72</v>
      </c>
      <c r="I45" s="21">
        <f t="shared" si="2"/>
        <v>70.664</v>
      </c>
      <c r="J45" s="28">
        <v>1</v>
      </c>
      <c r="K45" s="17" t="s">
        <v>15</v>
      </c>
    </row>
    <row r="46" s="3" customFormat="1" ht="14.5" customHeight="1" spans="1:11">
      <c r="A46" s="17" t="s">
        <v>113</v>
      </c>
      <c r="B46" s="18" t="s">
        <v>111</v>
      </c>
      <c r="C46" s="19">
        <v>2</v>
      </c>
      <c r="D46" s="18" t="s">
        <v>114</v>
      </c>
      <c r="E46" s="20">
        <v>64.91</v>
      </c>
      <c r="F46" s="21">
        <f t="shared" si="0"/>
        <v>38.946</v>
      </c>
      <c r="G46" s="18">
        <v>77</v>
      </c>
      <c r="H46" s="21">
        <f t="shared" si="1"/>
        <v>30.8</v>
      </c>
      <c r="I46" s="21">
        <f t="shared" si="2"/>
        <v>69.746</v>
      </c>
      <c r="J46" s="28">
        <v>2</v>
      </c>
      <c r="K46" s="17" t="s">
        <v>15</v>
      </c>
    </row>
    <row r="47" s="4" customFormat="1" ht="14.5" customHeight="1" spans="1:11">
      <c r="A47" s="22" t="s">
        <v>115</v>
      </c>
      <c r="B47" s="23" t="s">
        <v>111</v>
      </c>
      <c r="C47" s="24">
        <v>2</v>
      </c>
      <c r="D47" s="23" t="s">
        <v>116</v>
      </c>
      <c r="E47" s="25">
        <v>60.01</v>
      </c>
      <c r="F47" s="26">
        <f t="shared" si="0"/>
        <v>36.006</v>
      </c>
      <c r="G47" s="23">
        <v>71.8</v>
      </c>
      <c r="H47" s="26">
        <f t="shared" si="1"/>
        <v>28.72</v>
      </c>
      <c r="I47" s="26">
        <f t="shared" si="2"/>
        <v>64.726</v>
      </c>
      <c r="J47" s="29">
        <v>3</v>
      </c>
      <c r="K47" s="23"/>
    </row>
    <row r="48" s="4" customFormat="1" ht="14.5" customHeight="1" spans="1:11">
      <c r="A48" s="22" t="s">
        <v>117</v>
      </c>
      <c r="B48" s="23" t="s">
        <v>111</v>
      </c>
      <c r="C48" s="24">
        <v>2</v>
      </c>
      <c r="D48" s="23" t="s">
        <v>118</v>
      </c>
      <c r="E48" s="25">
        <v>70</v>
      </c>
      <c r="F48" s="26">
        <f t="shared" si="0"/>
        <v>42</v>
      </c>
      <c r="G48" s="23">
        <v>0</v>
      </c>
      <c r="H48" s="26">
        <f t="shared" si="1"/>
        <v>0</v>
      </c>
      <c r="I48" s="26">
        <f t="shared" si="2"/>
        <v>42</v>
      </c>
      <c r="J48" s="29">
        <v>4</v>
      </c>
      <c r="K48" s="23"/>
    </row>
    <row r="49" s="4" customFormat="1" ht="14.5" customHeight="1" spans="1:11">
      <c r="A49" s="22" t="s">
        <v>119</v>
      </c>
      <c r="B49" s="23" t="s">
        <v>111</v>
      </c>
      <c r="C49" s="24">
        <v>2</v>
      </c>
      <c r="D49" s="23" t="s">
        <v>120</v>
      </c>
      <c r="E49" s="25">
        <v>69.66</v>
      </c>
      <c r="F49" s="26">
        <f t="shared" si="0"/>
        <v>41.796</v>
      </c>
      <c r="G49" s="23">
        <v>0</v>
      </c>
      <c r="H49" s="26">
        <f t="shared" si="1"/>
        <v>0</v>
      </c>
      <c r="I49" s="26">
        <f t="shared" si="2"/>
        <v>41.796</v>
      </c>
      <c r="J49" s="29">
        <v>5</v>
      </c>
      <c r="K49" s="23"/>
    </row>
    <row r="50" s="4" customFormat="1" ht="14.5" customHeight="1" spans="1:11">
      <c r="A50" s="22" t="s">
        <v>121</v>
      </c>
      <c r="B50" s="23" t="s">
        <v>111</v>
      </c>
      <c r="C50" s="24">
        <v>2</v>
      </c>
      <c r="D50" s="23" t="s">
        <v>122</v>
      </c>
      <c r="E50" s="25">
        <v>64.9</v>
      </c>
      <c r="F50" s="26">
        <f t="shared" si="0"/>
        <v>38.94</v>
      </c>
      <c r="G50" s="23">
        <v>0</v>
      </c>
      <c r="H50" s="26">
        <f t="shared" si="1"/>
        <v>0</v>
      </c>
      <c r="I50" s="26">
        <f t="shared" si="2"/>
        <v>38.94</v>
      </c>
      <c r="J50" s="29">
        <v>6</v>
      </c>
      <c r="K50" s="23"/>
    </row>
    <row r="51" s="3" customFormat="1" ht="14.5" customHeight="1" spans="1:11">
      <c r="A51" s="17" t="s">
        <v>123</v>
      </c>
      <c r="B51" s="18" t="s">
        <v>124</v>
      </c>
      <c r="C51" s="19">
        <v>2</v>
      </c>
      <c r="D51" s="18" t="s">
        <v>125</v>
      </c>
      <c r="E51" s="20">
        <v>65.81</v>
      </c>
      <c r="F51" s="21">
        <f t="shared" si="0"/>
        <v>39.486</v>
      </c>
      <c r="G51" s="18">
        <v>79.8</v>
      </c>
      <c r="H51" s="21">
        <f t="shared" si="1"/>
        <v>31.92</v>
      </c>
      <c r="I51" s="21">
        <f t="shared" si="2"/>
        <v>71.406</v>
      </c>
      <c r="J51" s="28">
        <v>1</v>
      </c>
      <c r="K51" s="17" t="s">
        <v>15</v>
      </c>
    </row>
    <row r="52" s="3" customFormat="1" ht="14.5" customHeight="1" spans="1:11">
      <c r="A52" s="17" t="s">
        <v>126</v>
      </c>
      <c r="B52" s="18" t="s">
        <v>124</v>
      </c>
      <c r="C52" s="19">
        <v>2</v>
      </c>
      <c r="D52" s="18" t="s">
        <v>127</v>
      </c>
      <c r="E52" s="20">
        <v>64.44</v>
      </c>
      <c r="F52" s="21">
        <f t="shared" si="0"/>
        <v>38.664</v>
      </c>
      <c r="G52" s="18">
        <v>79.4</v>
      </c>
      <c r="H52" s="21">
        <f t="shared" si="1"/>
        <v>31.76</v>
      </c>
      <c r="I52" s="21">
        <f t="shared" si="2"/>
        <v>70.424</v>
      </c>
      <c r="J52" s="28">
        <v>2</v>
      </c>
      <c r="K52" s="17" t="s">
        <v>15</v>
      </c>
    </row>
    <row r="53" s="4" customFormat="1" ht="14.5" customHeight="1" spans="1:11">
      <c r="A53" s="22" t="s">
        <v>128</v>
      </c>
      <c r="B53" s="23" t="s">
        <v>124</v>
      </c>
      <c r="C53" s="24">
        <v>2</v>
      </c>
      <c r="D53" s="23" t="s">
        <v>129</v>
      </c>
      <c r="E53" s="25">
        <v>63.41</v>
      </c>
      <c r="F53" s="26">
        <f t="shared" si="0"/>
        <v>38.046</v>
      </c>
      <c r="G53" s="23">
        <v>77.2</v>
      </c>
      <c r="H53" s="26">
        <f t="shared" si="1"/>
        <v>30.88</v>
      </c>
      <c r="I53" s="26">
        <f t="shared" si="2"/>
        <v>68.926</v>
      </c>
      <c r="J53" s="29">
        <v>3</v>
      </c>
      <c r="K53" s="23"/>
    </row>
    <row r="54" s="4" customFormat="1" ht="14.5" customHeight="1" spans="1:11">
      <c r="A54" s="22" t="s">
        <v>130</v>
      </c>
      <c r="B54" s="23" t="s">
        <v>124</v>
      </c>
      <c r="C54" s="24">
        <v>2</v>
      </c>
      <c r="D54" s="23" t="s">
        <v>131</v>
      </c>
      <c r="E54" s="25">
        <v>60.79</v>
      </c>
      <c r="F54" s="26">
        <f t="shared" si="0"/>
        <v>36.474</v>
      </c>
      <c r="G54" s="23">
        <v>79.2</v>
      </c>
      <c r="H54" s="26">
        <f t="shared" si="1"/>
        <v>31.68</v>
      </c>
      <c r="I54" s="26">
        <f t="shared" si="2"/>
        <v>68.154</v>
      </c>
      <c r="J54" s="29">
        <v>4</v>
      </c>
      <c r="K54" s="23"/>
    </row>
    <row r="55" s="4" customFormat="1" ht="14.5" customHeight="1" spans="1:11">
      <c r="A55" s="22" t="s">
        <v>132</v>
      </c>
      <c r="B55" s="23" t="s">
        <v>124</v>
      </c>
      <c r="C55" s="24">
        <v>2</v>
      </c>
      <c r="D55" s="23" t="s">
        <v>133</v>
      </c>
      <c r="E55" s="25">
        <v>59.95</v>
      </c>
      <c r="F55" s="26">
        <f t="shared" si="0"/>
        <v>35.97</v>
      </c>
      <c r="G55" s="23">
        <v>80.2</v>
      </c>
      <c r="H55" s="26">
        <f t="shared" si="1"/>
        <v>32.08</v>
      </c>
      <c r="I55" s="26">
        <f t="shared" si="2"/>
        <v>68.05</v>
      </c>
      <c r="J55" s="29">
        <v>5</v>
      </c>
      <c r="K55" s="23"/>
    </row>
    <row r="56" s="4" customFormat="1" ht="14.5" customHeight="1" spans="1:11">
      <c r="A56" s="22" t="s">
        <v>134</v>
      </c>
      <c r="B56" s="23" t="s">
        <v>124</v>
      </c>
      <c r="C56" s="24">
        <v>2</v>
      </c>
      <c r="D56" s="23" t="s">
        <v>135</v>
      </c>
      <c r="E56" s="25">
        <v>61.71</v>
      </c>
      <c r="F56" s="26">
        <f t="shared" si="0"/>
        <v>37.026</v>
      </c>
      <c r="G56" s="23">
        <v>74.8</v>
      </c>
      <c r="H56" s="26">
        <f t="shared" si="1"/>
        <v>29.92</v>
      </c>
      <c r="I56" s="26">
        <f t="shared" si="2"/>
        <v>66.946</v>
      </c>
      <c r="J56" s="29">
        <v>6</v>
      </c>
      <c r="K56" s="23"/>
    </row>
    <row r="57" s="3" customFormat="1" ht="14.5" customHeight="1" spans="1:11">
      <c r="A57" s="17" t="s">
        <v>136</v>
      </c>
      <c r="B57" s="18" t="s">
        <v>137</v>
      </c>
      <c r="C57" s="19">
        <v>1</v>
      </c>
      <c r="D57" s="18" t="s">
        <v>138</v>
      </c>
      <c r="E57" s="20">
        <v>66.36</v>
      </c>
      <c r="F57" s="21">
        <f t="shared" si="0"/>
        <v>39.816</v>
      </c>
      <c r="G57" s="18">
        <v>82.6</v>
      </c>
      <c r="H57" s="21">
        <f t="shared" si="1"/>
        <v>33.04</v>
      </c>
      <c r="I57" s="21">
        <f t="shared" si="2"/>
        <v>72.856</v>
      </c>
      <c r="J57" s="28">
        <v>1</v>
      </c>
      <c r="K57" s="17" t="s">
        <v>15</v>
      </c>
    </row>
    <row r="58" s="4" customFormat="1" ht="14.5" customHeight="1" spans="1:11">
      <c r="A58" s="22" t="s">
        <v>139</v>
      </c>
      <c r="B58" s="23" t="s">
        <v>137</v>
      </c>
      <c r="C58" s="24">
        <v>1</v>
      </c>
      <c r="D58" s="23" t="s">
        <v>140</v>
      </c>
      <c r="E58" s="25">
        <v>63.91</v>
      </c>
      <c r="F58" s="26">
        <f t="shared" si="0"/>
        <v>38.346</v>
      </c>
      <c r="G58" s="23">
        <v>76.8</v>
      </c>
      <c r="H58" s="26">
        <f t="shared" si="1"/>
        <v>30.72</v>
      </c>
      <c r="I58" s="26">
        <f t="shared" si="2"/>
        <v>69.066</v>
      </c>
      <c r="J58" s="29">
        <v>2</v>
      </c>
      <c r="K58" s="23"/>
    </row>
    <row r="59" s="4" customFormat="1" ht="14.5" customHeight="1" spans="1:11">
      <c r="A59" s="22" t="s">
        <v>141</v>
      </c>
      <c r="B59" s="23" t="s">
        <v>137</v>
      </c>
      <c r="C59" s="24">
        <v>1</v>
      </c>
      <c r="D59" s="23" t="s">
        <v>142</v>
      </c>
      <c r="E59" s="25">
        <v>64.62</v>
      </c>
      <c r="F59" s="26">
        <f t="shared" si="0"/>
        <v>38.772</v>
      </c>
      <c r="G59" s="23">
        <v>70</v>
      </c>
      <c r="H59" s="26">
        <f t="shared" si="1"/>
        <v>28</v>
      </c>
      <c r="I59" s="26">
        <f t="shared" si="2"/>
        <v>66.772</v>
      </c>
      <c r="J59" s="29">
        <v>3</v>
      </c>
      <c r="K59" s="23"/>
    </row>
    <row r="60" s="3" customFormat="1" ht="14.5" customHeight="1" spans="1:11">
      <c r="A60" s="17" t="s">
        <v>143</v>
      </c>
      <c r="B60" s="18" t="s">
        <v>144</v>
      </c>
      <c r="C60" s="19">
        <v>1</v>
      </c>
      <c r="D60" s="18" t="s">
        <v>145</v>
      </c>
      <c r="E60" s="20">
        <v>67.38</v>
      </c>
      <c r="F60" s="21">
        <f t="shared" si="0"/>
        <v>40.428</v>
      </c>
      <c r="G60" s="18">
        <v>83.8</v>
      </c>
      <c r="H60" s="21">
        <f t="shared" si="1"/>
        <v>33.52</v>
      </c>
      <c r="I60" s="21">
        <f t="shared" si="2"/>
        <v>73.948</v>
      </c>
      <c r="J60" s="28">
        <v>1</v>
      </c>
      <c r="K60" s="17" t="s">
        <v>15</v>
      </c>
    </row>
    <row r="61" s="4" customFormat="1" ht="14.5" customHeight="1" spans="1:11">
      <c r="A61" s="22" t="s">
        <v>146</v>
      </c>
      <c r="B61" s="23" t="s">
        <v>144</v>
      </c>
      <c r="C61" s="24">
        <v>1</v>
      </c>
      <c r="D61" s="23" t="s">
        <v>147</v>
      </c>
      <c r="E61" s="25">
        <v>64.55</v>
      </c>
      <c r="F61" s="26">
        <f t="shared" si="0"/>
        <v>38.73</v>
      </c>
      <c r="G61" s="23">
        <v>79</v>
      </c>
      <c r="H61" s="26">
        <f t="shared" si="1"/>
        <v>31.6</v>
      </c>
      <c r="I61" s="26">
        <f t="shared" si="2"/>
        <v>70.33</v>
      </c>
      <c r="J61" s="29">
        <v>2</v>
      </c>
      <c r="K61" s="23"/>
    </row>
    <row r="62" s="4" customFormat="1" ht="14.5" customHeight="1" spans="1:11">
      <c r="A62" s="22" t="s">
        <v>148</v>
      </c>
      <c r="B62" s="23" t="s">
        <v>144</v>
      </c>
      <c r="C62" s="24">
        <v>1</v>
      </c>
      <c r="D62" s="23" t="s">
        <v>149</v>
      </c>
      <c r="E62" s="25">
        <v>65.72</v>
      </c>
      <c r="F62" s="26">
        <f t="shared" si="0"/>
        <v>39.432</v>
      </c>
      <c r="G62" s="23">
        <v>74.4</v>
      </c>
      <c r="H62" s="26">
        <f t="shared" si="1"/>
        <v>29.76</v>
      </c>
      <c r="I62" s="26">
        <f t="shared" si="2"/>
        <v>69.192</v>
      </c>
      <c r="J62" s="29">
        <v>3</v>
      </c>
      <c r="K62" s="23"/>
    </row>
    <row r="63" s="3" customFormat="1" ht="14.5" customHeight="1" spans="1:11">
      <c r="A63" s="17" t="s">
        <v>150</v>
      </c>
      <c r="B63" s="18" t="s">
        <v>151</v>
      </c>
      <c r="C63" s="19">
        <v>1</v>
      </c>
      <c r="D63" s="18" t="s">
        <v>152</v>
      </c>
      <c r="E63" s="20">
        <v>67.91</v>
      </c>
      <c r="F63" s="21">
        <f t="shared" si="0"/>
        <v>40.746</v>
      </c>
      <c r="G63" s="18">
        <v>74.4</v>
      </c>
      <c r="H63" s="21">
        <f t="shared" si="1"/>
        <v>29.76</v>
      </c>
      <c r="I63" s="21">
        <f t="shared" si="2"/>
        <v>70.506</v>
      </c>
      <c r="J63" s="28">
        <v>1</v>
      </c>
      <c r="K63" s="17" t="s">
        <v>15</v>
      </c>
    </row>
    <row r="64" s="4" customFormat="1" ht="14.5" customHeight="1" spans="1:11">
      <c r="A64" s="22" t="s">
        <v>153</v>
      </c>
      <c r="B64" s="23" t="s">
        <v>151</v>
      </c>
      <c r="C64" s="24">
        <v>1</v>
      </c>
      <c r="D64" s="23" t="s">
        <v>154</v>
      </c>
      <c r="E64" s="25">
        <v>62.96</v>
      </c>
      <c r="F64" s="26">
        <f t="shared" si="0"/>
        <v>37.776</v>
      </c>
      <c r="G64" s="23">
        <v>80</v>
      </c>
      <c r="H64" s="26">
        <f t="shared" si="1"/>
        <v>32</v>
      </c>
      <c r="I64" s="26">
        <f t="shared" si="2"/>
        <v>69.776</v>
      </c>
      <c r="J64" s="29">
        <v>2</v>
      </c>
      <c r="K64" s="23"/>
    </row>
    <row r="65" s="4" customFormat="1" ht="14.5" customHeight="1" spans="1:11">
      <c r="A65" s="22" t="s">
        <v>155</v>
      </c>
      <c r="B65" s="23" t="s">
        <v>151</v>
      </c>
      <c r="C65" s="24">
        <v>1</v>
      </c>
      <c r="D65" s="23" t="s">
        <v>156</v>
      </c>
      <c r="E65" s="25">
        <v>63.02</v>
      </c>
      <c r="F65" s="26">
        <f t="shared" si="0"/>
        <v>37.812</v>
      </c>
      <c r="G65" s="23">
        <v>70</v>
      </c>
      <c r="H65" s="26">
        <f t="shared" si="1"/>
        <v>28</v>
      </c>
      <c r="I65" s="26">
        <f t="shared" si="2"/>
        <v>65.812</v>
      </c>
      <c r="J65" s="29">
        <v>3</v>
      </c>
      <c r="K65" s="23"/>
    </row>
    <row r="66" s="3" customFormat="1" ht="14.5" customHeight="1" spans="1:11">
      <c r="A66" s="17" t="s">
        <v>157</v>
      </c>
      <c r="B66" s="18" t="s">
        <v>158</v>
      </c>
      <c r="C66" s="19">
        <v>1</v>
      </c>
      <c r="D66" s="18" t="s">
        <v>159</v>
      </c>
      <c r="E66" s="20">
        <v>66.34</v>
      </c>
      <c r="F66" s="21">
        <f t="shared" si="0"/>
        <v>39.804</v>
      </c>
      <c r="G66" s="18">
        <v>86.2</v>
      </c>
      <c r="H66" s="21">
        <f t="shared" si="1"/>
        <v>34.48</v>
      </c>
      <c r="I66" s="21">
        <f t="shared" si="2"/>
        <v>74.284</v>
      </c>
      <c r="J66" s="28">
        <v>1</v>
      </c>
      <c r="K66" s="17" t="s">
        <v>15</v>
      </c>
    </row>
    <row r="67" s="4" customFormat="1" ht="14.5" customHeight="1" spans="1:11">
      <c r="A67" s="22" t="s">
        <v>160</v>
      </c>
      <c r="B67" s="23" t="s">
        <v>158</v>
      </c>
      <c r="C67" s="24">
        <v>1</v>
      </c>
      <c r="D67" s="23" t="s">
        <v>161</v>
      </c>
      <c r="E67" s="25">
        <v>64.78</v>
      </c>
      <c r="F67" s="26">
        <f t="shared" ref="F67:F130" si="3">E67*0.6</f>
        <v>38.868</v>
      </c>
      <c r="G67" s="23">
        <v>88</v>
      </c>
      <c r="H67" s="26">
        <f t="shared" ref="H67:H130" si="4">G67*0.4</f>
        <v>35.2</v>
      </c>
      <c r="I67" s="26">
        <f t="shared" ref="I67:I130" si="5">F67+H67</f>
        <v>74.068</v>
      </c>
      <c r="J67" s="29">
        <v>2</v>
      </c>
      <c r="K67" s="23"/>
    </row>
    <row r="68" s="4" customFormat="1" ht="14.5" customHeight="1" spans="1:11">
      <c r="A68" s="22" t="s">
        <v>162</v>
      </c>
      <c r="B68" s="23" t="s">
        <v>158</v>
      </c>
      <c r="C68" s="24">
        <v>1</v>
      </c>
      <c r="D68" s="23" t="s">
        <v>163</v>
      </c>
      <c r="E68" s="25">
        <v>64.27</v>
      </c>
      <c r="F68" s="26">
        <f t="shared" si="3"/>
        <v>38.562</v>
      </c>
      <c r="G68" s="23">
        <v>82.4</v>
      </c>
      <c r="H68" s="26">
        <f t="shared" si="4"/>
        <v>32.96</v>
      </c>
      <c r="I68" s="26">
        <f t="shared" si="5"/>
        <v>71.522</v>
      </c>
      <c r="J68" s="29">
        <v>3</v>
      </c>
      <c r="K68" s="23"/>
    </row>
    <row r="69" s="3" customFormat="1" ht="14.5" customHeight="1" spans="1:11">
      <c r="A69" s="17" t="s">
        <v>164</v>
      </c>
      <c r="B69" s="18" t="s">
        <v>165</v>
      </c>
      <c r="C69" s="19">
        <v>1</v>
      </c>
      <c r="D69" s="18" t="s">
        <v>166</v>
      </c>
      <c r="E69" s="20">
        <v>72.85</v>
      </c>
      <c r="F69" s="21">
        <f t="shared" si="3"/>
        <v>43.71</v>
      </c>
      <c r="G69" s="18">
        <v>83.8</v>
      </c>
      <c r="H69" s="21">
        <f t="shared" si="4"/>
        <v>33.52</v>
      </c>
      <c r="I69" s="21">
        <f t="shared" si="5"/>
        <v>77.23</v>
      </c>
      <c r="J69" s="28">
        <v>1</v>
      </c>
      <c r="K69" s="17" t="s">
        <v>15</v>
      </c>
    </row>
    <row r="70" s="4" customFormat="1" ht="14.5" customHeight="1" spans="1:11">
      <c r="A70" s="22" t="s">
        <v>167</v>
      </c>
      <c r="B70" s="23" t="s">
        <v>165</v>
      </c>
      <c r="C70" s="24">
        <v>1</v>
      </c>
      <c r="D70" s="23" t="s">
        <v>168</v>
      </c>
      <c r="E70" s="25">
        <v>70.77</v>
      </c>
      <c r="F70" s="26">
        <f t="shared" si="3"/>
        <v>42.462</v>
      </c>
      <c r="G70" s="23">
        <v>74.8</v>
      </c>
      <c r="H70" s="26">
        <f t="shared" si="4"/>
        <v>29.92</v>
      </c>
      <c r="I70" s="26">
        <f t="shared" si="5"/>
        <v>72.382</v>
      </c>
      <c r="J70" s="29">
        <v>2</v>
      </c>
      <c r="K70" s="23"/>
    </row>
    <row r="71" s="4" customFormat="1" ht="14.5" customHeight="1" spans="1:11">
      <c r="A71" s="22" t="s">
        <v>169</v>
      </c>
      <c r="B71" s="23" t="s">
        <v>165</v>
      </c>
      <c r="C71" s="24">
        <v>1</v>
      </c>
      <c r="D71" s="23" t="s">
        <v>170</v>
      </c>
      <c r="E71" s="25">
        <v>66.69</v>
      </c>
      <c r="F71" s="26">
        <f t="shared" si="3"/>
        <v>40.014</v>
      </c>
      <c r="G71" s="23">
        <v>0</v>
      </c>
      <c r="H71" s="26">
        <f t="shared" si="4"/>
        <v>0</v>
      </c>
      <c r="I71" s="26">
        <f t="shared" si="5"/>
        <v>40.014</v>
      </c>
      <c r="J71" s="29">
        <v>3</v>
      </c>
      <c r="K71" s="23"/>
    </row>
    <row r="72" s="3" customFormat="1" ht="14.5" customHeight="1" spans="1:11">
      <c r="A72" s="17" t="s">
        <v>171</v>
      </c>
      <c r="B72" s="18" t="s">
        <v>172</v>
      </c>
      <c r="C72" s="19">
        <v>1</v>
      </c>
      <c r="D72" s="18" t="s">
        <v>173</v>
      </c>
      <c r="E72" s="20">
        <v>69</v>
      </c>
      <c r="F72" s="21">
        <f t="shared" si="3"/>
        <v>41.4</v>
      </c>
      <c r="G72" s="18">
        <v>83.2</v>
      </c>
      <c r="H72" s="21">
        <f t="shared" si="4"/>
        <v>33.28</v>
      </c>
      <c r="I72" s="21">
        <f t="shared" si="5"/>
        <v>74.68</v>
      </c>
      <c r="J72" s="28">
        <v>1</v>
      </c>
      <c r="K72" s="17" t="s">
        <v>15</v>
      </c>
    </row>
    <row r="73" s="4" customFormat="1" ht="14.5" customHeight="1" spans="1:11">
      <c r="A73" s="22" t="s">
        <v>174</v>
      </c>
      <c r="B73" s="23" t="s">
        <v>172</v>
      </c>
      <c r="C73" s="24">
        <v>1</v>
      </c>
      <c r="D73" s="23" t="s">
        <v>175</v>
      </c>
      <c r="E73" s="25">
        <v>64.37</v>
      </c>
      <c r="F73" s="26">
        <f t="shared" si="3"/>
        <v>38.622</v>
      </c>
      <c r="G73" s="23">
        <v>79.4</v>
      </c>
      <c r="H73" s="26">
        <f t="shared" si="4"/>
        <v>31.76</v>
      </c>
      <c r="I73" s="26">
        <f t="shared" si="5"/>
        <v>70.382</v>
      </c>
      <c r="J73" s="29">
        <v>2</v>
      </c>
      <c r="K73" s="23"/>
    </row>
    <row r="74" s="4" customFormat="1" ht="14.5" customHeight="1" spans="1:11">
      <c r="A74" s="22" t="s">
        <v>176</v>
      </c>
      <c r="B74" s="23" t="s">
        <v>172</v>
      </c>
      <c r="C74" s="24">
        <v>1</v>
      </c>
      <c r="D74" s="23" t="s">
        <v>177</v>
      </c>
      <c r="E74" s="25">
        <v>64.37</v>
      </c>
      <c r="F74" s="26">
        <f t="shared" si="3"/>
        <v>38.622</v>
      </c>
      <c r="G74" s="23">
        <v>75.2</v>
      </c>
      <c r="H74" s="26">
        <f t="shared" si="4"/>
        <v>30.08</v>
      </c>
      <c r="I74" s="26">
        <f t="shared" si="5"/>
        <v>68.702</v>
      </c>
      <c r="J74" s="29">
        <v>3</v>
      </c>
      <c r="K74" s="23"/>
    </row>
    <row r="75" s="4" customFormat="1" ht="14.5" customHeight="1" spans="1:11">
      <c r="A75" s="22" t="s">
        <v>178</v>
      </c>
      <c r="B75" s="23" t="s">
        <v>172</v>
      </c>
      <c r="C75" s="24">
        <v>1</v>
      </c>
      <c r="D75" s="23" t="s">
        <v>179</v>
      </c>
      <c r="E75" s="25">
        <v>68.27</v>
      </c>
      <c r="F75" s="26">
        <f t="shared" si="3"/>
        <v>40.962</v>
      </c>
      <c r="G75" s="23">
        <v>0</v>
      </c>
      <c r="H75" s="26">
        <f t="shared" si="4"/>
        <v>0</v>
      </c>
      <c r="I75" s="26">
        <f t="shared" si="5"/>
        <v>40.962</v>
      </c>
      <c r="J75" s="29">
        <v>4</v>
      </c>
      <c r="K75" s="22"/>
    </row>
    <row r="76" s="3" customFormat="1" ht="14.5" customHeight="1" spans="1:11">
      <c r="A76" s="17" t="s">
        <v>180</v>
      </c>
      <c r="B76" s="18" t="s">
        <v>181</v>
      </c>
      <c r="C76" s="19">
        <v>1</v>
      </c>
      <c r="D76" s="18" t="s">
        <v>182</v>
      </c>
      <c r="E76" s="20">
        <v>65.57</v>
      </c>
      <c r="F76" s="21">
        <f t="shared" si="3"/>
        <v>39.342</v>
      </c>
      <c r="G76" s="18">
        <v>81.8</v>
      </c>
      <c r="H76" s="21">
        <f t="shared" si="4"/>
        <v>32.72</v>
      </c>
      <c r="I76" s="21">
        <f t="shared" si="5"/>
        <v>72.062</v>
      </c>
      <c r="J76" s="28">
        <v>1</v>
      </c>
      <c r="K76" s="17" t="s">
        <v>15</v>
      </c>
    </row>
    <row r="77" s="4" customFormat="1" ht="14.5" customHeight="1" spans="1:11">
      <c r="A77" s="22" t="s">
        <v>183</v>
      </c>
      <c r="B77" s="23" t="s">
        <v>181</v>
      </c>
      <c r="C77" s="24">
        <v>1</v>
      </c>
      <c r="D77" s="23" t="s">
        <v>184</v>
      </c>
      <c r="E77" s="25">
        <v>68.07</v>
      </c>
      <c r="F77" s="26">
        <f t="shared" si="3"/>
        <v>40.842</v>
      </c>
      <c r="G77" s="23">
        <v>77</v>
      </c>
      <c r="H77" s="26">
        <f t="shared" si="4"/>
        <v>30.8</v>
      </c>
      <c r="I77" s="26">
        <f t="shared" si="5"/>
        <v>71.642</v>
      </c>
      <c r="J77" s="29">
        <v>2</v>
      </c>
      <c r="K77" s="23"/>
    </row>
    <row r="78" s="4" customFormat="1" ht="14.5" customHeight="1" spans="1:11">
      <c r="A78" s="22" t="s">
        <v>185</v>
      </c>
      <c r="B78" s="23" t="s">
        <v>181</v>
      </c>
      <c r="C78" s="24">
        <v>1</v>
      </c>
      <c r="D78" s="23" t="s">
        <v>186</v>
      </c>
      <c r="E78" s="25">
        <v>66.06</v>
      </c>
      <c r="F78" s="26">
        <f t="shared" si="3"/>
        <v>39.636</v>
      </c>
      <c r="G78" s="23">
        <v>79</v>
      </c>
      <c r="H78" s="26">
        <f t="shared" si="4"/>
        <v>31.6</v>
      </c>
      <c r="I78" s="26">
        <f t="shared" si="5"/>
        <v>71.236</v>
      </c>
      <c r="J78" s="29">
        <v>3</v>
      </c>
      <c r="K78" s="23"/>
    </row>
    <row r="79" s="3" customFormat="1" ht="14.5" customHeight="1" spans="1:11">
      <c r="A79" s="17" t="s">
        <v>187</v>
      </c>
      <c r="B79" s="18" t="s">
        <v>188</v>
      </c>
      <c r="C79" s="19">
        <v>2</v>
      </c>
      <c r="D79" s="18" t="s">
        <v>189</v>
      </c>
      <c r="E79" s="20">
        <v>67.73</v>
      </c>
      <c r="F79" s="21">
        <f t="shared" si="3"/>
        <v>40.638</v>
      </c>
      <c r="G79" s="18">
        <v>86.8</v>
      </c>
      <c r="H79" s="21">
        <f t="shared" si="4"/>
        <v>34.72</v>
      </c>
      <c r="I79" s="21">
        <f t="shared" si="5"/>
        <v>75.358</v>
      </c>
      <c r="J79" s="28">
        <v>1</v>
      </c>
      <c r="K79" s="17" t="s">
        <v>15</v>
      </c>
    </row>
    <row r="80" s="3" customFormat="1" ht="14.5" customHeight="1" spans="1:11">
      <c r="A80" s="17" t="s">
        <v>190</v>
      </c>
      <c r="B80" s="18" t="s">
        <v>188</v>
      </c>
      <c r="C80" s="19">
        <v>2</v>
      </c>
      <c r="D80" s="18" t="s">
        <v>191</v>
      </c>
      <c r="E80" s="20">
        <v>69.34</v>
      </c>
      <c r="F80" s="21">
        <f t="shared" si="3"/>
        <v>41.604</v>
      </c>
      <c r="G80" s="18">
        <v>83</v>
      </c>
      <c r="H80" s="21">
        <f t="shared" si="4"/>
        <v>33.2</v>
      </c>
      <c r="I80" s="21">
        <f t="shared" si="5"/>
        <v>74.804</v>
      </c>
      <c r="J80" s="28">
        <v>2</v>
      </c>
      <c r="K80" s="17" t="s">
        <v>15</v>
      </c>
    </row>
    <row r="81" s="4" customFormat="1" ht="14.5" customHeight="1" spans="1:11">
      <c r="A81" s="22" t="s">
        <v>192</v>
      </c>
      <c r="B81" s="23" t="s">
        <v>188</v>
      </c>
      <c r="C81" s="24">
        <v>2</v>
      </c>
      <c r="D81" s="23" t="s">
        <v>193</v>
      </c>
      <c r="E81" s="25">
        <v>67.65</v>
      </c>
      <c r="F81" s="26">
        <f t="shared" si="3"/>
        <v>40.59</v>
      </c>
      <c r="G81" s="23">
        <v>82</v>
      </c>
      <c r="H81" s="26">
        <f t="shared" si="4"/>
        <v>32.8</v>
      </c>
      <c r="I81" s="26">
        <f t="shared" si="5"/>
        <v>73.39</v>
      </c>
      <c r="J81" s="29">
        <v>3</v>
      </c>
      <c r="K81" s="23"/>
    </row>
    <row r="82" s="4" customFormat="1" ht="14.5" customHeight="1" spans="1:11">
      <c r="A82" s="22" t="s">
        <v>194</v>
      </c>
      <c r="B82" s="23" t="s">
        <v>188</v>
      </c>
      <c r="C82" s="24">
        <v>2</v>
      </c>
      <c r="D82" s="23" t="s">
        <v>195</v>
      </c>
      <c r="E82" s="25">
        <v>69.09</v>
      </c>
      <c r="F82" s="26">
        <f t="shared" si="3"/>
        <v>41.454</v>
      </c>
      <c r="G82" s="23">
        <v>78.8</v>
      </c>
      <c r="H82" s="26">
        <f t="shared" si="4"/>
        <v>31.52</v>
      </c>
      <c r="I82" s="26">
        <f t="shared" si="5"/>
        <v>72.974</v>
      </c>
      <c r="J82" s="29">
        <v>4</v>
      </c>
      <c r="K82" s="23"/>
    </row>
    <row r="83" s="4" customFormat="1" ht="14.5" customHeight="1" spans="1:11">
      <c r="A83" s="22" t="s">
        <v>196</v>
      </c>
      <c r="B83" s="23" t="s">
        <v>188</v>
      </c>
      <c r="C83" s="24">
        <v>2</v>
      </c>
      <c r="D83" s="23" t="s">
        <v>197</v>
      </c>
      <c r="E83" s="25">
        <v>66.96</v>
      </c>
      <c r="F83" s="26">
        <f t="shared" si="3"/>
        <v>40.176</v>
      </c>
      <c r="G83" s="23">
        <v>77.8</v>
      </c>
      <c r="H83" s="26">
        <f t="shared" si="4"/>
        <v>31.12</v>
      </c>
      <c r="I83" s="26">
        <f t="shared" si="5"/>
        <v>71.296</v>
      </c>
      <c r="J83" s="29">
        <v>5</v>
      </c>
      <c r="K83" s="23"/>
    </row>
    <row r="84" s="4" customFormat="1" ht="14.5" customHeight="1" spans="1:11">
      <c r="A84" s="22" t="s">
        <v>198</v>
      </c>
      <c r="B84" s="23" t="s">
        <v>188</v>
      </c>
      <c r="C84" s="24">
        <v>2</v>
      </c>
      <c r="D84" s="23" t="s">
        <v>199</v>
      </c>
      <c r="E84" s="25">
        <v>67.56</v>
      </c>
      <c r="F84" s="26">
        <f t="shared" si="3"/>
        <v>40.536</v>
      </c>
      <c r="G84" s="23">
        <v>0</v>
      </c>
      <c r="H84" s="26">
        <f t="shared" si="4"/>
        <v>0</v>
      </c>
      <c r="I84" s="26">
        <f t="shared" si="5"/>
        <v>40.536</v>
      </c>
      <c r="J84" s="29">
        <v>6</v>
      </c>
      <c r="K84" s="23"/>
    </row>
    <row r="85" s="3" customFormat="1" ht="14.5" customHeight="1" spans="1:11">
      <c r="A85" s="17" t="s">
        <v>200</v>
      </c>
      <c r="B85" s="18" t="s">
        <v>201</v>
      </c>
      <c r="C85" s="19">
        <v>1</v>
      </c>
      <c r="D85" s="18" t="s">
        <v>202</v>
      </c>
      <c r="E85" s="20">
        <v>72.82</v>
      </c>
      <c r="F85" s="21">
        <f t="shared" si="3"/>
        <v>43.692</v>
      </c>
      <c r="G85" s="18">
        <v>82.4</v>
      </c>
      <c r="H85" s="21">
        <f t="shared" si="4"/>
        <v>32.96</v>
      </c>
      <c r="I85" s="21">
        <f t="shared" si="5"/>
        <v>76.652</v>
      </c>
      <c r="J85" s="28">
        <v>1</v>
      </c>
      <c r="K85" s="17" t="s">
        <v>15</v>
      </c>
    </row>
    <row r="86" s="4" customFormat="1" ht="14.5" customHeight="1" spans="1:11">
      <c r="A86" s="22" t="s">
        <v>203</v>
      </c>
      <c r="B86" s="23" t="s">
        <v>201</v>
      </c>
      <c r="C86" s="24">
        <v>1</v>
      </c>
      <c r="D86" s="23" t="s">
        <v>204</v>
      </c>
      <c r="E86" s="25">
        <v>67.99</v>
      </c>
      <c r="F86" s="26">
        <f t="shared" si="3"/>
        <v>40.794</v>
      </c>
      <c r="G86" s="23">
        <v>79.4</v>
      </c>
      <c r="H86" s="26">
        <f t="shared" si="4"/>
        <v>31.76</v>
      </c>
      <c r="I86" s="26">
        <f t="shared" si="5"/>
        <v>72.554</v>
      </c>
      <c r="J86" s="29">
        <v>2</v>
      </c>
      <c r="K86" s="23"/>
    </row>
    <row r="87" s="4" customFormat="1" ht="14.5" customHeight="1" spans="1:11">
      <c r="A87" s="22" t="s">
        <v>205</v>
      </c>
      <c r="B87" s="23" t="s">
        <v>201</v>
      </c>
      <c r="C87" s="24">
        <v>1</v>
      </c>
      <c r="D87" s="23" t="s">
        <v>206</v>
      </c>
      <c r="E87" s="25">
        <v>66.61</v>
      </c>
      <c r="F87" s="26">
        <f t="shared" si="3"/>
        <v>39.966</v>
      </c>
      <c r="G87" s="23">
        <v>0</v>
      </c>
      <c r="H87" s="26">
        <f t="shared" si="4"/>
        <v>0</v>
      </c>
      <c r="I87" s="26">
        <f t="shared" si="5"/>
        <v>39.966</v>
      </c>
      <c r="J87" s="29">
        <v>3</v>
      </c>
      <c r="K87" s="23"/>
    </row>
    <row r="88" s="3" customFormat="1" ht="14.5" customHeight="1" spans="1:11">
      <c r="A88" s="17" t="s">
        <v>207</v>
      </c>
      <c r="B88" s="18" t="s">
        <v>208</v>
      </c>
      <c r="C88" s="19">
        <v>1</v>
      </c>
      <c r="D88" s="18" t="s">
        <v>209</v>
      </c>
      <c r="E88" s="20">
        <v>69.09</v>
      </c>
      <c r="F88" s="21">
        <f t="shared" si="3"/>
        <v>41.454</v>
      </c>
      <c r="G88" s="18">
        <v>78.2</v>
      </c>
      <c r="H88" s="21">
        <f t="shared" si="4"/>
        <v>31.28</v>
      </c>
      <c r="I88" s="21">
        <f t="shared" si="5"/>
        <v>72.734</v>
      </c>
      <c r="J88" s="28">
        <v>1</v>
      </c>
      <c r="K88" s="17" t="s">
        <v>15</v>
      </c>
    </row>
    <row r="89" s="4" customFormat="1" ht="14.5" customHeight="1" spans="1:11">
      <c r="A89" s="22" t="s">
        <v>210</v>
      </c>
      <c r="B89" s="23" t="s">
        <v>208</v>
      </c>
      <c r="C89" s="24">
        <v>1</v>
      </c>
      <c r="D89" s="23" t="s">
        <v>211</v>
      </c>
      <c r="E89" s="25">
        <v>66.47</v>
      </c>
      <c r="F89" s="26">
        <f t="shared" si="3"/>
        <v>39.882</v>
      </c>
      <c r="G89" s="23">
        <v>81.2</v>
      </c>
      <c r="H89" s="26">
        <f t="shared" si="4"/>
        <v>32.48</v>
      </c>
      <c r="I89" s="26">
        <f t="shared" si="5"/>
        <v>72.362</v>
      </c>
      <c r="J89" s="29">
        <v>2</v>
      </c>
      <c r="K89" s="23"/>
    </row>
    <row r="90" s="4" customFormat="1" ht="14.5" customHeight="1" spans="1:11">
      <c r="A90" s="22" t="s">
        <v>212</v>
      </c>
      <c r="B90" s="23" t="s">
        <v>208</v>
      </c>
      <c r="C90" s="24">
        <v>1</v>
      </c>
      <c r="D90" s="23" t="s">
        <v>213</v>
      </c>
      <c r="E90" s="25">
        <v>66.85</v>
      </c>
      <c r="F90" s="26">
        <f t="shared" si="3"/>
        <v>40.11</v>
      </c>
      <c r="G90" s="23">
        <v>74.6</v>
      </c>
      <c r="H90" s="26">
        <f t="shared" si="4"/>
        <v>29.84</v>
      </c>
      <c r="I90" s="26">
        <f t="shared" si="5"/>
        <v>69.95</v>
      </c>
      <c r="J90" s="29">
        <v>3</v>
      </c>
      <c r="K90" s="23"/>
    </row>
    <row r="91" s="3" customFormat="1" ht="14.5" customHeight="1" spans="1:11">
      <c r="A91" s="17" t="s">
        <v>214</v>
      </c>
      <c r="B91" s="18" t="s">
        <v>215</v>
      </c>
      <c r="C91" s="19">
        <v>1</v>
      </c>
      <c r="D91" s="18" t="s">
        <v>216</v>
      </c>
      <c r="E91" s="20">
        <v>68.58</v>
      </c>
      <c r="F91" s="21">
        <f t="shared" si="3"/>
        <v>41.148</v>
      </c>
      <c r="G91" s="18">
        <v>79.2</v>
      </c>
      <c r="H91" s="21">
        <f t="shared" si="4"/>
        <v>31.68</v>
      </c>
      <c r="I91" s="21">
        <f t="shared" si="5"/>
        <v>72.828</v>
      </c>
      <c r="J91" s="28">
        <v>1</v>
      </c>
      <c r="K91" s="17" t="s">
        <v>15</v>
      </c>
    </row>
    <row r="92" s="4" customFormat="1" ht="14.5" customHeight="1" spans="1:11">
      <c r="A92" s="22" t="s">
        <v>217</v>
      </c>
      <c r="B92" s="23" t="s">
        <v>215</v>
      </c>
      <c r="C92" s="24">
        <v>1</v>
      </c>
      <c r="D92" s="23" t="s">
        <v>218</v>
      </c>
      <c r="E92" s="25">
        <v>65.35</v>
      </c>
      <c r="F92" s="26">
        <f t="shared" si="3"/>
        <v>39.21</v>
      </c>
      <c r="G92" s="23">
        <v>80.2</v>
      </c>
      <c r="H92" s="26">
        <f t="shared" si="4"/>
        <v>32.08</v>
      </c>
      <c r="I92" s="26">
        <f t="shared" si="5"/>
        <v>71.29</v>
      </c>
      <c r="J92" s="29">
        <v>2</v>
      </c>
      <c r="K92" s="23"/>
    </row>
    <row r="93" s="4" customFormat="1" ht="14.5" customHeight="1" spans="1:11">
      <c r="A93" s="22" t="s">
        <v>219</v>
      </c>
      <c r="B93" s="23" t="s">
        <v>215</v>
      </c>
      <c r="C93" s="24">
        <v>1</v>
      </c>
      <c r="D93" s="23" t="s">
        <v>220</v>
      </c>
      <c r="E93" s="25">
        <v>68</v>
      </c>
      <c r="F93" s="26">
        <f t="shared" si="3"/>
        <v>40.8</v>
      </c>
      <c r="G93" s="23">
        <v>76</v>
      </c>
      <c r="H93" s="26">
        <f t="shared" si="4"/>
        <v>30.4</v>
      </c>
      <c r="I93" s="26">
        <f t="shared" si="5"/>
        <v>71.2</v>
      </c>
      <c r="J93" s="29">
        <v>3</v>
      </c>
      <c r="K93" s="23"/>
    </row>
    <row r="94" s="3" customFormat="1" ht="14.5" customHeight="1" spans="1:11">
      <c r="A94" s="17" t="s">
        <v>221</v>
      </c>
      <c r="B94" s="18" t="s">
        <v>222</v>
      </c>
      <c r="C94" s="19">
        <v>1</v>
      </c>
      <c r="D94" s="18" t="s">
        <v>223</v>
      </c>
      <c r="E94" s="20">
        <v>67.02</v>
      </c>
      <c r="F94" s="21">
        <f t="shared" si="3"/>
        <v>40.212</v>
      </c>
      <c r="G94" s="18">
        <v>77.8</v>
      </c>
      <c r="H94" s="21">
        <f t="shared" si="4"/>
        <v>31.12</v>
      </c>
      <c r="I94" s="21">
        <f t="shared" si="5"/>
        <v>71.332</v>
      </c>
      <c r="J94" s="28">
        <v>1</v>
      </c>
      <c r="K94" s="17" t="s">
        <v>15</v>
      </c>
    </row>
    <row r="95" s="4" customFormat="1" ht="14.5" customHeight="1" spans="1:11">
      <c r="A95" s="22" t="s">
        <v>224</v>
      </c>
      <c r="B95" s="23" t="s">
        <v>222</v>
      </c>
      <c r="C95" s="24">
        <v>1</v>
      </c>
      <c r="D95" s="23" t="s">
        <v>225</v>
      </c>
      <c r="E95" s="25">
        <v>64.26</v>
      </c>
      <c r="F95" s="26">
        <f t="shared" si="3"/>
        <v>38.556</v>
      </c>
      <c r="G95" s="23">
        <v>77</v>
      </c>
      <c r="H95" s="26">
        <f t="shared" si="4"/>
        <v>30.8</v>
      </c>
      <c r="I95" s="26">
        <f t="shared" si="5"/>
        <v>69.356</v>
      </c>
      <c r="J95" s="29">
        <v>2</v>
      </c>
      <c r="K95" s="23"/>
    </row>
    <row r="96" s="4" customFormat="1" ht="14.5" customHeight="1" spans="1:11">
      <c r="A96" s="22" t="s">
        <v>226</v>
      </c>
      <c r="B96" s="23" t="s">
        <v>222</v>
      </c>
      <c r="C96" s="24">
        <v>1</v>
      </c>
      <c r="D96" s="23" t="s">
        <v>227</v>
      </c>
      <c r="E96" s="25">
        <v>64.42</v>
      </c>
      <c r="F96" s="26">
        <f t="shared" si="3"/>
        <v>38.652</v>
      </c>
      <c r="G96" s="23">
        <v>0</v>
      </c>
      <c r="H96" s="26">
        <f t="shared" si="4"/>
        <v>0</v>
      </c>
      <c r="I96" s="26">
        <f t="shared" si="5"/>
        <v>38.652</v>
      </c>
      <c r="J96" s="29">
        <v>3</v>
      </c>
      <c r="K96" s="23"/>
    </row>
    <row r="97" s="3" customFormat="1" ht="14.5" customHeight="1" spans="1:11">
      <c r="A97" s="17" t="s">
        <v>228</v>
      </c>
      <c r="B97" s="18" t="s">
        <v>229</v>
      </c>
      <c r="C97" s="19">
        <v>1</v>
      </c>
      <c r="D97" s="18" t="s">
        <v>230</v>
      </c>
      <c r="E97" s="20">
        <v>66.64</v>
      </c>
      <c r="F97" s="21">
        <f t="shared" si="3"/>
        <v>39.984</v>
      </c>
      <c r="G97" s="18">
        <v>80</v>
      </c>
      <c r="H97" s="21">
        <f t="shared" si="4"/>
        <v>32</v>
      </c>
      <c r="I97" s="21">
        <f t="shared" si="5"/>
        <v>71.984</v>
      </c>
      <c r="J97" s="28">
        <v>1</v>
      </c>
      <c r="K97" s="17" t="s">
        <v>15</v>
      </c>
    </row>
    <row r="98" s="4" customFormat="1" ht="14.5" customHeight="1" spans="1:11">
      <c r="A98" s="22" t="s">
        <v>231</v>
      </c>
      <c r="B98" s="23" t="s">
        <v>229</v>
      </c>
      <c r="C98" s="24">
        <v>1</v>
      </c>
      <c r="D98" s="23" t="s">
        <v>232</v>
      </c>
      <c r="E98" s="25">
        <v>66.24</v>
      </c>
      <c r="F98" s="26">
        <f t="shared" si="3"/>
        <v>39.744</v>
      </c>
      <c r="G98" s="23">
        <v>78.2</v>
      </c>
      <c r="H98" s="26">
        <f t="shared" si="4"/>
        <v>31.28</v>
      </c>
      <c r="I98" s="26">
        <f t="shared" si="5"/>
        <v>71.024</v>
      </c>
      <c r="J98" s="29">
        <v>2</v>
      </c>
      <c r="K98" s="23"/>
    </row>
    <row r="99" s="4" customFormat="1" ht="14.5" customHeight="1" spans="1:11">
      <c r="A99" s="22" t="s">
        <v>233</v>
      </c>
      <c r="B99" s="23" t="s">
        <v>229</v>
      </c>
      <c r="C99" s="24">
        <v>1</v>
      </c>
      <c r="D99" s="23" t="s">
        <v>234</v>
      </c>
      <c r="E99" s="25">
        <v>66.98</v>
      </c>
      <c r="F99" s="26">
        <f t="shared" si="3"/>
        <v>40.188</v>
      </c>
      <c r="G99" s="23">
        <v>0</v>
      </c>
      <c r="H99" s="26">
        <f t="shared" si="4"/>
        <v>0</v>
      </c>
      <c r="I99" s="26">
        <f t="shared" si="5"/>
        <v>40.188</v>
      </c>
      <c r="J99" s="29">
        <v>3</v>
      </c>
      <c r="K99" s="23"/>
    </row>
    <row r="100" s="3" customFormat="1" ht="14.5" customHeight="1" spans="1:11">
      <c r="A100" s="17" t="s">
        <v>235</v>
      </c>
      <c r="B100" s="18" t="s">
        <v>236</v>
      </c>
      <c r="C100" s="19">
        <v>4</v>
      </c>
      <c r="D100" s="18" t="s">
        <v>237</v>
      </c>
      <c r="E100" s="20">
        <v>75.96</v>
      </c>
      <c r="F100" s="21">
        <f t="shared" si="3"/>
        <v>45.576</v>
      </c>
      <c r="G100" s="18">
        <v>75.4</v>
      </c>
      <c r="H100" s="21">
        <f t="shared" si="4"/>
        <v>30.16</v>
      </c>
      <c r="I100" s="21">
        <f t="shared" si="5"/>
        <v>75.736</v>
      </c>
      <c r="J100" s="28">
        <v>1</v>
      </c>
      <c r="K100" s="17" t="s">
        <v>15</v>
      </c>
    </row>
    <row r="101" s="3" customFormat="1" ht="14.5" customHeight="1" spans="1:11">
      <c r="A101" s="17" t="s">
        <v>238</v>
      </c>
      <c r="B101" s="18" t="s">
        <v>236</v>
      </c>
      <c r="C101" s="19">
        <v>4</v>
      </c>
      <c r="D101" s="18" t="s">
        <v>239</v>
      </c>
      <c r="E101" s="20">
        <v>68.87</v>
      </c>
      <c r="F101" s="21">
        <f t="shared" si="3"/>
        <v>41.322</v>
      </c>
      <c r="G101" s="18">
        <v>84.8</v>
      </c>
      <c r="H101" s="21">
        <f t="shared" si="4"/>
        <v>33.92</v>
      </c>
      <c r="I101" s="21">
        <f t="shared" si="5"/>
        <v>75.242</v>
      </c>
      <c r="J101" s="28">
        <v>2</v>
      </c>
      <c r="K101" s="17" t="s">
        <v>15</v>
      </c>
    </row>
    <row r="102" s="3" customFormat="1" ht="14.5" customHeight="1" spans="1:11">
      <c r="A102" s="17" t="s">
        <v>240</v>
      </c>
      <c r="B102" s="18" t="s">
        <v>236</v>
      </c>
      <c r="C102" s="19">
        <v>4</v>
      </c>
      <c r="D102" s="18" t="s">
        <v>241</v>
      </c>
      <c r="E102" s="20">
        <v>70.94</v>
      </c>
      <c r="F102" s="21">
        <f t="shared" si="3"/>
        <v>42.564</v>
      </c>
      <c r="G102" s="18">
        <v>81.2</v>
      </c>
      <c r="H102" s="21">
        <f t="shared" si="4"/>
        <v>32.48</v>
      </c>
      <c r="I102" s="21">
        <f t="shared" si="5"/>
        <v>75.044</v>
      </c>
      <c r="J102" s="28">
        <v>3</v>
      </c>
      <c r="K102" s="17" t="s">
        <v>15</v>
      </c>
    </row>
    <row r="103" s="3" customFormat="1" ht="14.5" customHeight="1" spans="1:11">
      <c r="A103" s="17" t="s">
        <v>242</v>
      </c>
      <c r="B103" s="18" t="s">
        <v>236</v>
      </c>
      <c r="C103" s="19">
        <v>4</v>
      </c>
      <c r="D103" s="18" t="s">
        <v>243</v>
      </c>
      <c r="E103" s="20">
        <v>71.47</v>
      </c>
      <c r="F103" s="21">
        <f t="shared" si="3"/>
        <v>42.882</v>
      </c>
      <c r="G103" s="18">
        <v>78.4</v>
      </c>
      <c r="H103" s="21">
        <f t="shared" si="4"/>
        <v>31.36</v>
      </c>
      <c r="I103" s="21">
        <f t="shared" si="5"/>
        <v>74.242</v>
      </c>
      <c r="J103" s="28">
        <v>4</v>
      </c>
      <c r="K103" s="17" t="s">
        <v>15</v>
      </c>
    </row>
    <row r="104" s="4" customFormat="1" ht="14.5" customHeight="1" spans="1:11">
      <c r="A104" s="22" t="s">
        <v>244</v>
      </c>
      <c r="B104" s="23" t="s">
        <v>236</v>
      </c>
      <c r="C104" s="24">
        <v>4</v>
      </c>
      <c r="D104" s="23" t="s">
        <v>245</v>
      </c>
      <c r="E104" s="25">
        <v>69.67</v>
      </c>
      <c r="F104" s="26">
        <f t="shared" si="3"/>
        <v>41.802</v>
      </c>
      <c r="G104" s="23">
        <v>79.6</v>
      </c>
      <c r="H104" s="26">
        <f t="shared" si="4"/>
        <v>31.84</v>
      </c>
      <c r="I104" s="26">
        <f t="shared" si="5"/>
        <v>73.642</v>
      </c>
      <c r="J104" s="29">
        <v>5</v>
      </c>
      <c r="K104" s="23"/>
    </row>
    <row r="105" s="4" customFormat="1" ht="14.5" customHeight="1" spans="1:11">
      <c r="A105" s="22" t="s">
        <v>246</v>
      </c>
      <c r="B105" s="23" t="s">
        <v>236</v>
      </c>
      <c r="C105" s="24">
        <v>4</v>
      </c>
      <c r="D105" s="23" t="s">
        <v>247</v>
      </c>
      <c r="E105" s="25">
        <v>68.87</v>
      </c>
      <c r="F105" s="26">
        <f t="shared" si="3"/>
        <v>41.322</v>
      </c>
      <c r="G105" s="23">
        <v>80.4</v>
      </c>
      <c r="H105" s="26">
        <f t="shared" si="4"/>
        <v>32.16</v>
      </c>
      <c r="I105" s="26">
        <f t="shared" si="5"/>
        <v>73.482</v>
      </c>
      <c r="J105" s="29">
        <v>6</v>
      </c>
      <c r="K105" s="23"/>
    </row>
    <row r="106" s="4" customFormat="1" ht="14.5" customHeight="1" spans="1:11">
      <c r="A106" s="22" t="s">
        <v>248</v>
      </c>
      <c r="B106" s="23" t="s">
        <v>236</v>
      </c>
      <c r="C106" s="24">
        <v>4</v>
      </c>
      <c r="D106" s="23" t="s">
        <v>249</v>
      </c>
      <c r="E106" s="25">
        <v>71.47</v>
      </c>
      <c r="F106" s="26">
        <f t="shared" si="3"/>
        <v>42.882</v>
      </c>
      <c r="G106" s="23">
        <v>76.2</v>
      </c>
      <c r="H106" s="26">
        <f t="shared" si="4"/>
        <v>30.48</v>
      </c>
      <c r="I106" s="26">
        <f t="shared" si="5"/>
        <v>73.362</v>
      </c>
      <c r="J106" s="29">
        <v>7</v>
      </c>
      <c r="K106" s="23"/>
    </row>
    <row r="107" s="4" customFormat="1" ht="14.5" customHeight="1" spans="1:11">
      <c r="A107" s="22" t="s">
        <v>250</v>
      </c>
      <c r="B107" s="23" t="s">
        <v>236</v>
      </c>
      <c r="C107" s="24">
        <v>4</v>
      </c>
      <c r="D107" s="23" t="s">
        <v>251</v>
      </c>
      <c r="E107" s="25">
        <v>69</v>
      </c>
      <c r="F107" s="26">
        <f t="shared" si="3"/>
        <v>41.4</v>
      </c>
      <c r="G107" s="23">
        <v>78.4</v>
      </c>
      <c r="H107" s="26">
        <f t="shared" si="4"/>
        <v>31.36</v>
      </c>
      <c r="I107" s="26">
        <f t="shared" si="5"/>
        <v>72.76</v>
      </c>
      <c r="J107" s="29">
        <v>8</v>
      </c>
      <c r="K107" s="23"/>
    </row>
    <row r="108" s="4" customFormat="1" ht="14.5" customHeight="1" spans="1:11">
      <c r="A108" s="22" t="s">
        <v>252</v>
      </c>
      <c r="B108" s="23" t="s">
        <v>236</v>
      </c>
      <c r="C108" s="24">
        <v>4</v>
      </c>
      <c r="D108" s="23" t="s">
        <v>253</v>
      </c>
      <c r="E108" s="25">
        <v>67.95</v>
      </c>
      <c r="F108" s="26">
        <f t="shared" si="3"/>
        <v>40.77</v>
      </c>
      <c r="G108" s="23">
        <v>78.8</v>
      </c>
      <c r="H108" s="26">
        <f t="shared" si="4"/>
        <v>31.52</v>
      </c>
      <c r="I108" s="26">
        <f t="shared" si="5"/>
        <v>72.29</v>
      </c>
      <c r="J108" s="29">
        <v>9</v>
      </c>
      <c r="K108" s="23"/>
    </row>
    <row r="109" s="4" customFormat="1" ht="14.5" customHeight="1" spans="1:11">
      <c r="A109" s="22" t="s">
        <v>254</v>
      </c>
      <c r="B109" s="23" t="s">
        <v>236</v>
      </c>
      <c r="C109" s="24">
        <v>4</v>
      </c>
      <c r="D109" s="23" t="s">
        <v>255</v>
      </c>
      <c r="E109" s="25">
        <v>69.02</v>
      </c>
      <c r="F109" s="26">
        <f t="shared" si="3"/>
        <v>41.412</v>
      </c>
      <c r="G109" s="23">
        <v>75.4</v>
      </c>
      <c r="H109" s="26">
        <f t="shared" si="4"/>
        <v>30.16</v>
      </c>
      <c r="I109" s="26">
        <f t="shared" si="5"/>
        <v>71.572</v>
      </c>
      <c r="J109" s="29">
        <v>10</v>
      </c>
      <c r="K109" s="23"/>
    </row>
    <row r="110" s="4" customFormat="1" ht="14.5" customHeight="1" spans="1:11">
      <c r="A110" s="22" t="s">
        <v>256</v>
      </c>
      <c r="B110" s="23" t="s">
        <v>236</v>
      </c>
      <c r="C110" s="24">
        <v>4</v>
      </c>
      <c r="D110" s="23" t="s">
        <v>257</v>
      </c>
      <c r="E110" s="25">
        <v>68.94</v>
      </c>
      <c r="F110" s="26">
        <f t="shared" si="3"/>
        <v>41.364</v>
      </c>
      <c r="G110" s="23">
        <v>75.2</v>
      </c>
      <c r="H110" s="26">
        <f t="shared" si="4"/>
        <v>30.08</v>
      </c>
      <c r="I110" s="26">
        <f t="shared" si="5"/>
        <v>71.444</v>
      </c>
      <c r="J110" s="29">
        <v>11</v>
      </c>
      <c r="K110" s="23"/>
    </row>
    <row r="111" s="4" customFormat="1" ht="14.5" customHeight="1" spans="1:11">
      <c r="A111" s="22" t="s">
        <v>258</v>
      </c>
      <c r="B111" s="23" t="s">
        <v>236</v>
      </c>
      <c r="C111" s="24">
        <v>4</v>
      </c>
      <c r="D111" s="23" t="s">
        <v>259</v>
      </c>
      <c r="E111" s="25">
        <v>68.01</v>
      </c>
      <c r="F111" s="26">
        <f t="shared" si="3"/>
        <v>40.806</v>
      </c>
      <c r="G111" s="23">
        <v>0</v>
      </c>
      <c r="H111" s="26">
        <f t="shared" si="4"/>
        <v>0</v>
      </c>
      <c r="I111" s="26">
        <f t="shared" si="5"/>
        <v>40.806</v>
      </c>
      <c r="J111" s="29">
        <v>12</v>
      </c>
      <c r="K111" s="23"/>
    </row>
    <row r="112" s="3" customFormat="1" ht="14.5" customHeight="1" spans="1:11">
      <c r="A112" s="17" t="s">
        <v>260</v>
      </c>
      <c r="B112" s="18" t="s">
        <v>261</v>
      </c>
      <c r="C112" s="19">
        <v>3</v>
      </c>
      <c r="D112" s="18" t="s">
        <v>262</v>
      </c>
      <c r="E112" s="20">
        <v>70.5</v>
      </c>
      <c r="F112" s="21">
        <f t="shared" si="3"/>
        <v>42.3</v>
      </c>
      <c r="G112" s="18">
        <v>78.8</v>
      </c>
      <c r="H112" s="21">
        <f t="shared" si="4"/>
        <v>31.52</v>
      </c>
      <c r="I112" s="21">
        <f t="shared" si="5"/>
        <v>73.82</v>
      </c>
      <c r="J112" s="28">
        <v>1</v>
      </c>
      <c r="K112" s="17" t="s">
        <v>15</v>
      </c>
    </row>
    <row r="113" s="3" customFormat="1" ht="14.5" customHeight="1" spans="1:11">
      <c r="A113" s="17" t="s">
        <v>263</v>
      </c>
      <c r="B113" s="18" t="s">
        <v>261</v>
      </c>
      <c r="C113" s="19">
        <v>3</v>
      </c>
      <c r="D113" s="18" t="s">
        <v>264</v>
      </c>
      <c r="E113" s="20">
        <v>68.12</v>
      </c>
      <c r="F113" s="21">
        <f t="shared" si="3"/>
        <v>40.872</v>
      </c>
      <c r="G113" s="18">
        <v>78</v>
      </c>
      <c r="H113" s="21">
        <f t="shared" si="4"/>
        <v>31.2</v>
      </c>
      <c r="I113" s="21">
        <f t="shared" si="5"/>
        <v>72.072</v>
      </c>
      <c r="J113" s="28">
        <v>2</v>
      </c>
      <c r="K113" s="17" t="s">
        <v>15</v>
      </c>
    </row>
    <row r="114" s="3" customFormat="1" ht="14.5" customHeight="1" spans="1:11">
      <c r="A114" s="17" t="s">
        <v>265</v>
      </c>
      <c r="B114" s="18" t="s">
        <v>261</v>
      </c>
      <c r="C114" s="19">
        <v>3</v>
      </c>
      <c r="D114" s="18" t="s">
        <v>266</v>
      </c>
      <c r="E114" s="20">
        <v>65.04</v>
      </c>
      <c r="F114" s="21">
        <f t="shared" si="3"/>
        <v>39.024</v>
      </c>
      <c r="G114" s="18">
        <v>81.8</v>
      </c>
      <c r="H114" s="21">
        <f t="shared" si="4"/>
        <v>32.72</v>
      </c>
      <c r="I114" s="21">
        <f t="shared" si="5"/>
        <v>71.744</v>
      </c>
      <c r="J114" s="28">
        <v>3</v>
      </c>
      <c r="K114" s="17" t="s">
        <v>15</v>
      </c>
    </row>
    <row r="115" s="4" customFormat="1" ht="14.5" customHeight="1" spans="1:11">
      <c r="A115" s="22" t="s">
        <v>267</v>
      </c>
      <c r="B115" s="23" t="s">
        <v>261</v>
      </c>
      <c r="C115" s="24">
        <v>3</v>
      </c>
      <c r="D115" s="23" t="s">
        <v>268</v>
      </c>
      <c r="E115" s="25">
        <v>64.45</v>
      </c>
      <c r="F115" s="26">
        <f t="shared" si="3"/>
        <v>38.67</v>
      </c>
      <c r="G115" s="23">
        <v>79.2</v>
      </c>
      <c r="H115" s="26">
        <f t="shared" si="4"/>
        <v>31.68</v>
      </c>
      <c r="I115" s="26">
        <f t="shared" si="5"/>
        <v>70.35</v>
      </c>
      <c r="J115" s="29">
        <v>4</v>
      </c>
      <c r="K115" s="23"/>
    </row>
    <row r="116" s="4" customFormat="1" ht="14.5" customHeight="1" spans="1:11">
      <c r="A116" s="22" t="s">
        <v>269</v>
      </c>
      <c r="B116" s="23" t="s">
        <v>261</v>
      </c>
      <c r="C116" s="24">
        <v>3</v>
      </c>
      <c r="D116" s="23" t="s">
        <v>270</v>
      </c>
      <c r="E116" s="25">
        <v>63.56</v>
      </c>
      <c r="F116" s="26">
        <f t="shared" si="3"/>
        <v>38.136</v>
      </c>
      <c r="G116" s="23">
        <v>80.2</v>
      </c>
      <c r="H116" s="26">
        <f t="shared" si="4"/>
        <v>32.08</v>
      </c>
      <c r="I116" s="26">
        <f t="shared" si="5"/>
        <v>70.216</v>
      </c>
      <c r="J116" s="29">
        <v>5</v>
      </c>
      <c r="K116" s="23"/>
    </row>
    <row r="117" s="4" customFormat="1" ht="14.5" customHeight="1" spans="1:11">
      <c r="A117" s="22" t="s">
        <v>271</v>
      </c>
      <c r="B117" s="23" t="s">
        <v>261</v>
      </c>
      <c r="C117" s="24">
        <v>3</v>
      </c>
      <c r="D117" s="23" t="s">
        <v>272</v>
      </c>
      <c r="E117" s="25">
        <v>65.87</v>
      </c>
      <c r="F117" s="26">
        <f t="shared" si="3"/>
        <v>39.522</v>
      </c>
      <c r="G117" s="23">
        <v>75.2</v>
      </c>
      <c r="H117" s="26">
        <f t="shared" si="4"/>
        <v>30.08</v>
      </c>
      <c r="I117" s="26">
        <f t="shared" si="5"/>
        <v>69.602</v>
      </c>
      <c r="J117" s="29">
        <v>6</v>
      </c>
      <c r="K117" s="23"/>
    </row>
    <row r="118" s="4" customFormat="1" ht="14.5" customHeight="1" spans="1:11">
      <c r="A118" s="22" t="s">
        <v>273</v>
      </c>
      <c r="B118" s="23" t="s">
        <v>261</v>
      </c>
      <c r="C118" s="24">
        <v>3</v>
      </c>
      <c r="D118" s="23" t="s">
        <v>274</v>
      </c>
      <c r="E118" s="25">
        <v>63.55</v>
      </c>
      <c r="F118" s="26">
        <f t="shared" si="3"/>
        <v>38.13</v>
      </c>
      <c r="G118" s="23">
        <v>77</v>
      </c>
      <c r="H118" s="26">
        <f t="shared" si="4"/>
        <v>30.8</v>
      </c>
      <c r="I118" s="26">
        <f t="shared" si="5"/>
        <v>68.93</v>
      </c>
      <c r="J118" s="29">
        <v>7</v>
      </c>
      <c r="K118" s="23"/>
    </row>
    <row r="119" s="4" customFormat="1" ht="14.5" customHeight="1" spans="1:11">
      <c r="A119" s="22" t="s">
        <v>275</v>
      </c>
      <c r="B119" s="23" t="s">
        <v>261</v>
      </c>
      <c r="C119" s="24">
        <v>3</v>
      </c>
      <c r="D119" s="23" t="s">
        <v>276</v>
      </c>
      <c r="E119" s="25">
        <v>63.65</v>
      </c>
      <c r="F119" s="26">
        <f t="shared" si="3"/>
        <v>38.19</v>
      </c>
      <c r="G119" s="23">
        <v>74.4</v>
      </c>
      <c r="H119" s="26">
        <f t="shared" si="4"/>
        <v>29.76</v>
      </c>
      <c r="I119" s="26">
        <f t="shared" si="5"/>
        <v>67.95</v>
      </c>
      <c r="J119" s="29">
        <v>8</v>
      </c>
      <c r="K119" s="23"/>
    </row>
    <row r="120" s="4" customFormat="1" ht="14.5" customHeight="1" spans="1:11">
      <c r="A120" s="22" t="s">
        <v>277</v>
      </c>
      <c r="B120" s="23" t="s">
        <v>261</v>
      </c>
      <c r="C120" s="24">
        <v>3</v>
      </c>
      <c r="D120" s="23" t="s">
        <v>278</v>
      </c>
      <c r="E120" s="25">
        <v>63.3</v>
      </c>
      <c r="F120" s="26">
        <f t="shared" si="3"/>
        <v>37.98</v>
      </c>
      <c r="G120" s="23">
        <v>0</v>
      </c>
      <c r="H120" s="26">
        <f t="shared" si="4"/>
        <v>0</v>
      </c>
      <c r="I120" s="26">
        <f t="shared" si="5"/>
        <v>37.98</v>
      </c>
      <c r="J120" s="29">
        <v>9</v>
      </c>
      <c r="K120" s="23"/>
    </row>
    <row r="121" s="3" customFormat="1" ht="14.5" customHeight="1" spans="1:11">
      <c r="A121" s="17" t="s">
        <v>279</v>
      </c>
      <c r="B121" s="18" t="s">
        <v>280</v>
      </c>
      <c r="C121" s="19">
        <v>1</v>
      </c>
      <c r="D121" s="18" t="s">
        <v>281</v>
      </c>
      <c r="E121" s="20">
        <v>66.24</v>
      </c>
      <c r="F121" s="21">
        <f t="shared" si="3"/>
        <v>39.744</v>
      </c>
      <c r="G121" s="18">
        <v>81.2</v>
      </c>
      <c r="H121" s="21">
        <f t="shared" si="4"/>
        <v>32.48</v>
      </c>
      <c r="I121" s="21">
        <f t="shared" si="5"/>
        <v>72.224</v>
      </c>
      <c r="J121" s="28">
        <v>1</v>
      </c>
      <c r="K121" s="17" t="s">
        <v>15</v>
      </c>
    </row>
    <row r="122" s="4" customFormat="1" ht="14.5" customHeight="1" spans="1:11">
      <c r="A122" s="22" t="s">
        <v>282</v>
      </c>
      <c r="B122" s="23" t="s">
        <v>280</v>
      </c>
      <c r="C122" s="24">
        <v>1</v>
      </c>
      <c r="D122" s="23" t="s">
        <v>283</v>
      </c>
      <c r="E122" s="25">
        <v>67.06</v>
      </c>
      <c r="F122" s="26">
        <f t="shared" si="3"/>
        <v>40.236</v>
      </c>
      <c r="G122" s="23">
        <v>79.4</v>
      </c>
      <c r="H122" s="26">
        <f t="shared" si="4"/>
        <v>31.76</v>
      </c>
      <c r="I122" s="26">
        <f t="shared" si="5"/>
        <v>71.996</v>
      </c>
      <c r="J122" s="29">
        <v>2</v>
      </c>
      <c r="K122" s="23"/>
    </row>
    <row r="123" s="4" customFormat="1" ht="14.5" customHeight="1" spans="1:11">
      <c r="A123" s="22" t="s">
        <v>284</v>
      </c>
      <c r="B123" s="23" t="s">
        <v>280</v>
      </c>
      <c r="C123" s="24">
        <v>1</v>
      </c>
      <c r="D123" s="23" t="s">
        <v>285</v>
      </c>
      <c r="E123" s="25">
        <v>64.25</v>
      </c>
      <c r="F123" s="26">
        <f t="shared" si="3"/>
        <v>38.55</v>
      </c>
      <c r="G123" s="23">
        <v>81.6</v>
      </c>
      <c r="H123" s="26">
        <f t="shared" si="4"/>
        <v>32.64</v>
      </c>
      <c r="I123" s="26">
        <f t="shared" si="5"/>
        <v>71.19</v>
      </c>
      <c r="J123" s="29">
        <v>3</v>
      </c>
      <c r="K123" s="23"/>
    </row>
    <row r="124" s="3" customFormat="1" ht="14.5" customHeight="1" spans="1:11">
      <c r="A124" s="17" t="s">
        <v>286</v>
      </c>
      <c r="B124" s="18" t="s">
        <v>287</v>
      </c>
      <c r="C124" s="19">
        <v>1</v>
      </c>
      <c r="D124" s="18" t="s">
        <v>288</v>
      </c>
      <c r="E124" s="20">
        <v>56.44</v>
      </c>
      <c r="F124" s="21">
        <f t="shared" si="3"/>
        <v>33.864</v>
      </c>
      <c r="G124" s="18">
        <v>83.8</v>
      </c>
      <c r="H124" s="21">
        <f t="shared" si="4"/>
        <v>33.52</v>
      </c>
      <c r="I124" s="21">
        <f t="shared" si="5"/>
        <v>67.384</v>
      </c>
      <c r="J124" s="28">
        <v>1</v>
      </c>
      <c r="K124" s="17" t="s">
        <v>15</v>
      </c>
    </row>
    <row r="125" s="4" customFormat="1" ht="14.5" customHeight="1" spans="1:11">
      <c r="A125" s="22" t="s">
        <v>289</v>
      </c>
      <c r="B125" s="23" t="s">
        <v>287</v>
      </c>
      <c r="C125" s="24">
        <v>1</v>
      </c>
      <c r="D125" s="23" t="s">
        <v>290</v>
      </c>
      <c r="E125" s="25">
        <v>57.7</v>
      </c>
      <c r="F125" s="26">
        <f t="shared" si="3"/>
        <v>34.62</v>
      </c>
      <c r="G125" s="23">
        <v>77.6</v>
      </c>
      <c r="H125" s="26">
        <f t="shared" si="4"/>
        <v>31.04</v>
      </c>
      <c r="I125" s="26">
        <f t="shared" si="5"/>
        <v>65.66</v>
      </c>
      <c r="J125" s="29">
        <v>2</v>
      </c>
      <c r="K125" s="23"/>
    </row>
    <row r="126" s="4" customFormat="1" ht="14.5" customHeight="1" spans="1:11">
      <c r="A126" s="22" t="s">
        <v>291</v>
      </c>
      <c r="B126" s="23" t="s">
        <v>287</v>
      </c>
      <c r="C126" s="24">
        <v>1</v>
      </c>
      <c r="D126" s="23" t="s">
        <v>292</v>
      </c>
      <c r="E126" s="25">
        <v>57.27</v>
      </c>
      <c r="F126" s="26">
        <f t="shared" si="3"/>
        <v>34.362</v>
      </c>
      <c r="G126" s="23">
        <v>75.8</v>
      </c>
      <c r="H126" s="26">
        <f t="shared" si="4"/>
        <v>30.32</v>
      </c>
      <c r="I126" s="26">
        <f t="shared" si="5"/>
        <v>64.682</v>
      </c>
      <c r="J126" s="29">
        <v>3</v>
      </c>
      <c r="K126" s="23"/>
    </row>
    <row r="127" s="3" customFormat="1" ht="14.5" customHeight="1" spans="1:11">
      <c r="A127" s="17" t="s">
        <v>293</v>
      </c>
      <c r="B127" s="18" t="s">
        <v>294</v>
      </c>
      <c r="C127" s="19">
        <v>1</v>
      </c>
      <c r="D127" s="18" t="s">
        <v>295</v>
      </c>
      <c r="E127" s="20">
        <v>58.96</v>
      </c>
      <c r="F127" s="21">
        <f t="shared" si="3"/>
        <v>35.376</v>
      </c>
      <c r="G127" s="18">
        <v>83.4</v>
      </c>
      <c r="H127" s="21">
        <f t="shared" si="4"/>
        <v>33.36</v>
      </c>
      <c r="I127" s="21">
        <f t="shared" si="5"/>
        <v>68.736</v>
      </c>
      <c r="J127" s="28">
        <v>1</v>
      </c>
      <c r="K127" s="17" t="s">
        <v>15</v>
      </c>
    </row>
    <row r="128" s="4" customFormat="1" ht="14.5" customHeight="1" spans="1:11">
      <c r="A128" s="22" t="s">
        <v>296</v>
      </c>
      <c r="B128" s="23" t="s">
        <v>294</v>
      </c>
      <c r="C128" s="24">
        <v>1</v>
      </c>
      <c r="D128" s="23" t="s">
        <v>297</v>
      </c>
      <c r="E128" s="25">
        <v>59.54</v>
      </c>
      <c r="F128" s="26">
        <f t="shared" si="3"/>
        <v>35.724</v>
      </c>
      <c r="G128" s="23">
        <v>81.4</v>
      </c>
      <c r="H128" s="26">
        <f t="shared" si="4"/>
        <v>32.56</v>
      </c>
      <c r="I128" s="26">
        <f t="shared" si="5"/>
        <v>68.284</v>
      </c>
      <c r="J128" s="29">
        <v>2</v>
      </c>
      <c r="K128" s="23"/>
    </row>
    <row r="129" s="4" customFormat="1" ht="14.5" customHeight="1" spans="1:11">
      <c r="A129" s="22" t="s">
        <v>298</v>
      </c>
      <c r="B129" s="23" t="s">
        <v>294</v>
      </c>
      <c r="C129" s="24">
        <v>1</v>
      </c>
      <c r="D129" s="23" t="s">
        <v>299</v>
      </c>
      <c r="E129" s="25">
        <v>59.58</v>
      </c>
      <c r="F129" s="26">
        <f t="shared" si="3"/>
        <v>35.748</v>
      </c>
      <c r="G129" s="23">
        <v>78.6</v>
      </c>
      <c r="H129" s="26">
        <f t="shared" si="4"/>
        <v>31.44</v>
      </c>
      <c r="I129" s="26">
        <f t="shared" si="5"/>
        <v>67.188</v>
      </c>
      <c r="J129" s="29">
        <v>3</v>
      </c>
      <c r="K129" s="23"/>
    </row>
    <row r="130" s="3" customFormat="1" ht="14.5" customHeight="1" spans="1:11">
      <c r="A130" s="17" t="s">
        <v>300</v>
      </c>
      <c r="B130" s="18" t="s">
        <v>301</v>
      </c>
      <c r="C130" s="19">
        <v>1</v>
      </c>
      <c r="D130" s="18" t="s">
        <v>302</v>
      </c>
      <c r="E130" s="20">
        <v>58.45</v>
      </c>
      <c r="F130" s="21">
        <f t="shared" si="3"/>
        <v>35.07</v>
      </c>
      <c r="G130" s="18">
        <v>79.8</v>
      </c>
      <c r="H130" s="21">
        <f t="shared" si="4"/>
        <v>31.92</v>
      </c>
      <c r="I130" s="21">
        <f t="shared" si="5"/>
        <v>66.99</v>
      </c>
      <c r="J130" s="28">
        <v>1</v>
      </c>
      <c r="K130" s="17" t="s">
        <v>15</v>
      </c>
    </row>
    <row r="131" s="4" customFormat="1" ht="14.5" customHeight="1" spans="1:11">
      <c r="A131" s="22" t="s">
        <v>303</v>
      </c>
      <c r="B131" s="23" t="s">
        <v>301</v>
      </c>
      <c r="C131" s="24">
        <v>1</v>
      </c>
      <c r="D131" s="23" t="s">
        <v>304</v>
      </c>
      <c r="E131" s="25">
        <v>58.96</v>
      </c>
      <c r="F131" s="26">
        <f t="shared" ref="F131:F194" si="6">E131*0.6</f>
        <v>35.376</v>
      </c>
      <c r="G131" s="23">
        <v>75.6</v>
      </c>
      <c r="H131" s="26">
        <f t="shared" ref="H131:H194" si="7">G131*0.4</f>
        <v>30.24</v>
      </c>
      <c r="I131" s="26">
        <f t="shared" ref="I131:I194" si="8">F131+H131</f>
        <v>65.616</v>
      </c>
      <c r="J131" s="29">
        <v>2</v>
      </c>
      <c r="K131" s="23"/>
    </row>
    <row r="132" s="4" customFormat="1" ht="14.5" customHeight="1" spans="1:11">
      <c r="A132" s="22" t="s">
        <v>305</v>
      </c>
      <c r="B132" s="23" t="s">
        <v>301</v>
      </c>
      <c r="C132" s="24">
        <v>1</v>
      </c>
      <c r="D132" s="23" t="s">
        <v>306</v>
      </c>
      <c r="E132" s="25">
        <v>59.12</v>
      </c>
      <c r="F132" s="26">
        <f t="shared" si="6"/>
        <v>35.472</v>
      </c>
      <c r="G132" s="23">
        <v>0</v>
      </c>
      <c r="H132" s="26">
        <f t="shared" si="7"/>
        <v>0</v>
      </c>
      <c r="I132" s="26">
        <f t="shared" si="8"/>
        <v>35.472</v>
      </c>
      <c r="J132" s="29">
        <v>3</v>
      </c>
      <c r="K132" s="23"/>
    </row>
    <row r="133" s="3" customFormat="1" ht="14.5" customHeight="1" spans="1:11">
      <c r="A133" s="17" t="s">
        <v>307</v>
      </c>
      <c r="B133" s="18" t="s">
        <v>308</v>
      </c>
      <c r="C133" s="19">
        <v>2</v>
      </c>
      <c r="D133" s="18" t="s">
        <v>309</v>
      </c>
      <c r="E133" s="20">
        <v>63.71</v>
      </c>
      <c r="F133" s="21">
        <f t="shared" si="6"/>
        <v>38.226</v>
      </c>
      <c r="G133" s="18">
        <v>78.6</v>
      </c>
      <c r="H133" s="21">
        <f t="shared" si="7"/>
        <v>31.44</v>
      </c>
      <c r="I133" s="21">
        <f t="shared" si="8"/>
        <v>69.666</v>
      </c>
      <c r="J133" s="28">
        <v>1</v>
      </c>
      <c r="K133" s="17" t="s">
        <v>15</v>
      </c>
    </row>
    <row r="134" s="3" customFormat="1" ht="14.5" customHeight="1" spans="1:11">
      <c r="A134" s="17" t="s">
        <v>310</v>
      </c>
      <c r="B134" s="18" t="s">
        <v>308</v>
      </c>
      <c r="C134" s="19">
        <v>2</v>
      </c>
      <c r="D134" s="18" t="s">
        <v>311</v>
      </c>
      <c r="E134" s="20">
        <v>57.29</v>
      </c>
      <c r="F134" s="21">
        <f t="shared" si="6"/>
        <v>34.374</v>
      </c>
      <c r="G134" s="18">
        <v>80.2</v>
      </c>
      <c r="H134" s="21">
        <f t="shared" si="7"/>
        <v>32.08</v>
      </c>
      <c r="I134" s="21">
        <f t="shared" si="8"/>
        <v>66.454</v>
      </c>
      <c r="J134" s="28">
        <v>2</v>
      </c>
      <c r="K134" s="17" t="s">
        <v>15</v>
      </c>
    </row>
    <row r="135" s="4" customFormat="1" ht="14.5" customHeight="1" spans="1:11">
      <c r="A135" s="22" t="s">
        <v>312</v>
      </c>
      <c r="B135" s="23" t="s">
        <v>308</v>
      </c>
      <c r="C135" s="24">
        <v>2</v>
      </c>
      <c r="D135" s="23" t="s">
        <v>313</v>
      </c>
      <c r="E135" s="25">
        <v>57.83</v>
      </c>
      <c r="F135" s="26">
        <f t="shared" si="6"/>
        <v>34.698</v>
      </c>
      <c r="G135" s="23">
        <v>78.6</v>
      </c>
      <c r="H135" s="26">
        <f t="shared" si="7"/>
        <v>31.44</v>
      </c>
      <c r="I135" s="26">
        <f t="shared" si="8"/>
        <v>66.138</v>
      </c>
      <c r="J135" s="29">
        <v>3</v>
      </c>
      <c r="K135" s="23"/>
    </row>
    <row r="136" s="4" customFormat="1" ht="14.5" customHeight="1" spans="1:11">
      <c r="A136" s="22" t="s">
        <v>314</v>
      </c>
      <c r="B136" s="23" t="s">
        <v>308</v>
      </c>
      <c r="C136" s="24">
        <v>2</v>
      </c>
      <c r="D136" s="23" t="s">
        <v>315</v>
      </c>
      <c r="E136" s="25">
        <v>58.06</v>
      </c>
      <c r="F136" s="26">
        <f t="shared" si="6"/>
        <v>34.836</v>
      </c>
      <c r="G136" s="23">
        <v>77.8</v>
      </c>
      <c r="H136" s="26">
        <f t="shared" si="7"/>
        <v>31.12</v>
      </c>
      <c r="I136" s="26">
        <f t="shared" si="8"/>
        <v>65.956</v>
      </c>
      <c r="J136" s="29">
        <v>4</v>
      </c>
      <c r="K136" s="23"/>
    </row>
    <row r="137" s="4" customFormat="1" ht="14.5" customHeight="1" spans="1:11">
      <c r="A137" s="22" t="s">
        <v>316</v>
      </c>
      <c r="B137" s="23" t="s">
        <v>308</v>
      </c>
      <c r="C137" s="24">
        <v>2</v>
      </c>
      <c r="D137" s="23" t="s">
        <v>317</v>
      </c>
      <c r="E137" s="25">
        <v>55.71</v>
      </c>
      <c r="F137" s="26">
        <f t="shared" si="6"/>
        <v>33.426</v>
      </c>
      <c r="G137" s="23">
        <v>80</v>
      </c>
      <c r="H137" s="26">
        <f t="shared" si="7"/>
        <v>32</v>
      </c>
      <c r="I137" s="26">
        <f t="shared" si="8"/>
        <v>65.426</v>
      </c>
      <c r="J137" s="29">
        <v>5</v>
      </c>
      <c r="K137" s="23"/>
    </row>
    <row r="138" s="4" customFormat="1" ht="14.5" customHeight="1" spans="1:11">
      <c r="A138" s="22" t="s">
        <v>318</v>
      </c>
      <c r="B138" s="23" t="s">
        <v>308</v>
      </c>
      <c r="C138" s="24">
        <v>2</v>
      </c>
      <c r="D138" s="23" t="s">
        <v>319</v>
      </c>
      <c r="E138" s="25">
        <v>58.05</v>
      </c>
      <c r="F138" s="26">
        <f t="shared" si="6"/>
        <v>34.83</v>
      </c>
      <c r="G138" s="23">
        <v>73.2</v>
      </c>
      <c r="H138" s="26">
        <f t="shared" si="7"/>
        <v>29.28</v>
      </c>
      <c r="I138" s="26">
        <f t="shared" si="8"/>
        <v>64.11</v>
      </c>
      <c r="J138" s="29">
        <v>6</v>
      </c>
      <c r="K138" s="23"/>
    </row>
    <row r="139" s="3" customFormat="1" ht="14.5" customHeight="1" spans="1:11">
      <c r="A139" s="17" t="s">
        <v>320</v>
      </c>
      <c r="B139" s="18" t="s">
        <v>321</v>
      </c>
      <c r="C139" s="19">
        <v>2</v>
      </c>
      <c r="D139" s="18" t="s">
        <v>322</v>
      </c>
      <c r="E139" s="20">
        <v>45.18</v>
      </c>
      <c r="F139" s="21">
        <f t="shared" si="6"/>
        <v>27.108</v>
      </c>
      <c r="G139" s="18">
        <v>79.4</v>
      </c>
      <c r="H139" s="21">
        <f t="shared" si="7"/>
        <v>31.76</v>
      </c>
      <c r="I139" s="21">
        <f t="shared" si="8"/>
        <v>58.868</v>
      </c>
      <c r="J139" s="28">
        <v>1</v>
      </c>
      <c r="K139" s="17" t="s">
        <v>15</v>
      </c>
    </row>
    <row r="140" s="3" customFormat="1" ht="14.5" customHeight="1" spans="1:11">
      <c r="A140" s="17" t="s">
        <v>323</v>
      </c>
      <c r="B140" s="18" t="s">
        <v>321</v>
      </c>
      <c r="C140" s="19">
        <v>2</v>
      </c>
      <c r="D140" s="18" t="s">
        <v>324</v>
      </c>
      <c r="E140" s="20">
        <v>44.15</v>
      </c>
      <c r="F140" s="21">
        <f t="shared" si="6"/>
        <v>26.49</v>
      </c>
      <c r="G140" s="18">
        <v>72.4</v>
      </c>
      <c r="H140" s="21">
        <f t="shared" si="7"/>
        <v>28.96</v>
      </c>
      <c r="I140" s="21">
        <f t="shared" si="8"/>
        <v>55.45</v>
      </c>
      <c r="J140" s="28">
        <v>2</v>
      </c>
      <c r="K140" s="17" t="s">
        <v>15</v>
      </c>
    </row>
    <row r="141" s="4" customFormat="1" ht="14.5" customHeight="1" spans="1:11">
      <c r="A141" s="22" t="s">
        <v>325</v>
      </c>
      <c r="B141" s="23" t="s">
        <v>321</v>
      </c>
      <c r="C141" s="24">
        <v>2</v>
      </c>
      <c r="D141" s="23" t="s">
        <v>326</v>
      </c>
      <c r="E141" s="25">
        <v>41.92</v>
      </c>
      <c r="F141" s="26">
        <f t="shared" si="6"/>
        <v>25.152</v>
      </c>
      <c r="G141" s="23">
        <v>74.2</v>
      </c>
      <c r="H141" s="26">
        <f t="shared" si="7"/>
        <v>29.68</v>
      </c>
      <c r="I141" s="26">
        <f t="shared" si="8"/>
        <v>54.832</v>
      </c>
      <c r="J141" s="29">
        <v>3</v>
      </c>
      <c r="K141" s="23"/>
    </row>
    <row r="142" s="4" customFormat="1" ht="14.5" customHeight="1" spans="1:11">
      <c r="A142" s="22" t="s">
        <v>327</v>
      </c>
      <c r="B142" s="23" t="s">
        <v>321</v>
      </c>
      <c r="C142" s="24">
        <v>2</v>
      </c>
      <c r="D142" s="23" t="s">
        <v>328</v>
      </c>
      <c r="E142" s="25">
        <v>58.66</v>
      </c>
      <c r="F142" s="26">
        <f t="shared" si="6"/>
        <v>35.196</v>
      </c>
      <c r="G142" s="23">
        <v>0</v>
      </c>
      <c r="H142" s="26">
        <f t="shared" si="7"/>
        <v>0</v>
      </c>
      <c r="I142" s="26">
        <f t="shared" si="8"/>
        <v>35.196</v>
      </c>
      <c r="J142" s="29">
        <v>4</v>
      </c>
      <c r="K142" s="23"/>
    </row>
    <row r="143" s="4" customFormat="1" ht="14.5" customHeight="1" spans="1:11">
      <c r="A143" s="22" t="s">
        <v>329</v>
      </c>
      <c r="B143" s="23" t="s">
        <v>321</v>
      </c>
      <c r="C143" s="24">
        <v>2</v>
      </c>
      <c r="D143" s="23" t="s">
        <v>330</v>
      </c>
      <c r="E143" s="25">
        <v>58.23</v>
      </c>
      <c r="F143" s="26">
        <f t="shared" si="6"/>
        <v>34.938</v>
      </c>
      <c r="G143" s="23">
        <v>0</v>
      </c>
      <c r="H143" s="26">
        <f t="shared" si="7"/>
        <v>0</v>
      </c>
      <c r="I143" s="26">
        <f t="shared" si="8"/>
        <v>34.938</v>
      </c>
      <c r="J143" s="29">
        <v>5</v>
      </c>
      <c r="K143" s="23"/>
    </row>
    <row r="144" s="4" customFormat="1" ht="14.5" customHeight="1" spans="1:11">
      <c r="A144" s="22" t="s">
        <v>331</v>
      </c>
      <c r="B144" s="23" t="s">
        <v>321</v>
      </c>
      <c r="C144" s="24">
        <v>2</v>
      </c>
      <c r="D144" s="23" t="s">
        <v>332</v>
      </c>
      <c r="E144" s="25">
        <v>54.93</v>
      </c>
      <c r="F144" s="26">
        <f t="shared" si="6"/>
        <v>32.958</v>
      </c>
      <c r="G144" s="23">
        <v>0</v>
      </c>
      <c r="H144" s="26">
        <f t="shared" si="7"/>
        <v>0</v>
      </c>
      <c r="I144" s="26">
        <f t="shared" si="8"/>
        <v>32.958</v>
      </c>
      <c r="J144" s="29">
        <v>6</v>
      </c>
      <c r="K144" s="23"/>
    </row>
    <row r="145" s="3" customFormat="1" ht="14.5" customHeight="1" spans="1:11">
      <c r="A145" s="17" t="s">
        <v>333</v>
      </c>
      <c r="B145" s="18" t="s">
        <v>334</v>
      </c>
      <c r="C145" s="19">
        <v>1</v>
      </c>
      <c r="D145" s="18" t="s">
        <v>335</v>
      </c>
      <c r="E145" s="20">
        <v>54.52</v>
      </c>
      <c r="F145" s="21">
        <f t="shared" si="6"/>
        <v>32.712</v>
      </c>
      <c r="G145" s="18">
        <v>80.3</v>
      </c>
      <c r="H145" s="21">
        <f t="shared" si="7"/>
        <v>32.12</v>
      </c>
      <c r="I145" s="21">
        <f t="shared" si="8"/>
        <v>64.832</v>
      </c>
      <c r="J145" s="28">
        <v>1</v>
      </c>
      <c r="K145" s="17" t="s">
        <v>15</v>
      </c>
    </row>
    <row r="146" s="4" customFormat="1" ht="14.5" customHeight="1" spans="1:11">
      <c r="A146" s="22" t="s">
        <v>336</v>
      </c>
      <c r="B146" s="23" t="s">
        <v>334</v>
      </c>
      <c r="C146" s="24">
        <v>1</v>
      </c>
      <c r="D146" s="23" t="s">
        <v>337</v>
      </c>
      <c r="E146" s="25">
        <v>55.67</v>
      </c>
      <c r="F146" s="26">
        <f t="shared" si="6"/>
        <v>33.402</v>
      </c>
      <c r="G146" s="23">
        <v>77.8</v>
      </c>
      <c r="H146" s="26">
        <f t="shared" si="7"/>
        <v>31.12</v>
      </c>
      <c r="I146" s="26">
        <f t="shared" si="8"/>
        <v>64.522</v>
      </c>
      <c r="J146" s="29">
        <v>2</v>
      </c>
      <c r="K146" s="23"/>
    </row>
    <row r="147" s="4" customFormat="1" ht="14.5" customHeight="1" spans="1:11">
      <c r="A147" s="22" t="s">
        <v>338</v>
      </c>
      <c r="B147" s="23" t="s">
        <v>334</v>
      </c>
      <c r="C147" s="24">
        <v>1</v>
      </c>
      <c r="D147" s="23" t="s">
        <v>339</v>
      </c>
      <c r="E147" s="25">
        <v>55.15</v>
      </c>
      <c r="F147" s="26">
        <f t="shared" si="6"/>
        <v>33.09</v>
      </c>
      <c r="G147" s="23">
        <v>0</v>
      </c>
      <c r="H147" s="26">
        <f t="shared" si="7"/>
        <v>0</v>
      </c>
      <c r="I147" s="26">
        <f t="shared" si="8"/>
        <v>33.09</v>
      </c>
      <c r="J147" s="29">
        <v>3</v>
      </c>
      <c r="K147" s="23"/>
    </row>
    <row r="148" s="3" customFormat="1" ht="14.5" customHeight="1" spans="1:11">
      <c r="A148" s="17" t="s">
        <v>340</v>
      </c>
      <c r="B148" s="18" t="s">
        <v>341</v>
      </c>
      <c r="C148" s="19">
        <v>3</v>
      </c>
      <c r="D148" s="18" t="s">
        <v>342</v>
      </c>
      <c r="E148" s="20">
        <v>54.58</v>
      </c>
      <c r="F148" s="21">
        <f t="shared" si="6"/>
        <v>32.748</v>
      </c>
      <c r="G148" s="18">
        <v>83.4</v>
      </c>
      <c r="H148" s="21">
        <f t="shared" si="7"/>
        <v>33.36</v>
      </c>
      <c r="I148" s="21">
        <f t="shared" si="8"/>
        <v>66.108</v>
      </c>
      <c r="J148" s="28">
        <v>1</v>
      </c>
      <c r="K148" s="17" t="s">
        <v>15</v>
      </c>
    </row>
    <row r="149" s="3" customFormat="1" ht="14.5" customHeight="1" spans="1:11">
      <c r="A149" s="17" t="s">
        <v>343</v>
      </c>
      <c r="B149" s="18" t="s">
        <v>341</v>
      </c>
      <c r="C149" s="19">
        <v>3</v>
      </c>
      <c r="D149" s="18" t="s">
        <v>344</v>
      </c>
      <c r="E149" s="20">
        <v>57.65</v>
      </c>
      <c r="F149" s="21">
        <f t="shared" si="6"/>
        <v>34.59</v>
      </c>
      <c r="G149" s="18">
        <v>78.2</v>
      </c>
      <c r="H149" s="21">
        <f t="shared" si="7"/>
        <v>31.28</v>
      </c>
      <c r="I149" s="21">
        <f t="shared" si="8"/>
        <v>65.87</v>
      </c>
      <c r="J149" s="28">
        <v>2</v>
      </c>
      <c r="K149" s="17" t="s">
        <v>15</v>
      </c>
    </row>
    <row r="150" s="3" customFormat="1" ht="14.5" customHeight="1" spans="1:11">
      <c r="A150" s="17" t="s">
        <v>345</v>
      </c>
      <c r="B150" s="18" t="s">
        <v>341</v>
      </c>
      <c r="C150" s="19">
        <v>3</v>
      </c>
      <c r="D150" s="18" t="s">
        <v>346</v>
      </c>
      <c r="E150" s="20">
        <v>54.26</v>
      </c>
      <c r="F150" s="21">
        <f t="shared" si="6"/>
        <v>32.556</v>
      </c>
      <c r="G150" s="18">
        <v>80.2</v>
      </c>
      <c r="H150" s="21">
        <f t="shared" si="7"/>
        <v>32.08</v>
      </c>
      <c r="I150" s="21">
        <f t="shared" si="8"/>
        <v>64.636</v>
      </c>
      <c r="J150" s="28">
        <v>3</v>
      </c>
      <c r="K150" s="17" t="s">
        <v>15</v>
      </c>
    </row>
    <row r="151" s="4" customFormat="1" ht="14.5" customHeight="1" spans="1:11">
      <c r="A151" s="22" t="s">
        <v>347</v>
      </c>
      <c r="B151" s="23" t="s">
        <v>341</v>
      </c>
      <c r="C151" s="24">
        <v>3</v>
      </c>
      <c r="D151" s="23" t="s">
        <v>348</v>
      </c>
      <c r="E151" s="25">
        <v>53.38</v>
      </c>
      <c r="F151" s="26">
        <f t="shared" si="6"/>
        <v>32.028</v>
      </c>
      <c r="G151" s="23">
        <v>78.6</v>
      </c>
      <c r="H151" s="26">
        <f t="shared" si="7"/>
        <v>31.44</v>
      </c>
      <c r="I151" s="26">
        <f t="shared" si="8"/>
        <v>63.468</v>
      </c>
      <c r="J151" s="29">
        <v>4</v>
      </c>
      <c r="K151" s="23"/>
    </row>
    <row r="152" s="4" customFormat="1" ht="14.5" customHeight="1" spans="1:11">
      <c r="A152" s="22" t="s">
        <v>349</v>
      </c>
      <c r="B152" s="23" t="s">
        <v>341</v>
      </c>
      <c r="C152" s="24">
        <v>3</v>
      </c>
      <c r="D152" s="23" t="s">
        <v>350</v>
      </c>
      <c r="E152" s="25">
        <v>49.67</v>
      </c>
      <c r="F152" s="26">
        <f t="shared" si="6"/>
        <v>29.802</v>
      </c>
      <c r="G152" s="23">
        <v>79.4</v>
      </c>
      <c r="H152" s="26">
        <f t="shared" si="7"/>
        <v>31.76</v>
      </c>
      <c r="I152" s="26">
        <f t="shared" si="8"/>
        <v>61.562</v>
      </c>
      <c r="J152" s="29">
        <v>5</v>
      </c>
      <c r="K152" s="23"/>
    </row>
    <row r="153" s="4" customFormat="1" ht="14.5" customHeight="1" spans="1:11">
      <c r="A153" s="22" t="s">
        <v>351</v>
      </c>
      <c r="B153" s="23" t="s">
        <v>341</v>
      </c>
      <c r="C153" s="24">
        <v>3</v>
      </c>
      <c r="D153" s="23" t="s">
        <v>352</v>
      </c>
      <c r="E153" s="25">
        <v>49.14</v>
      </c>
      <c r="F153" s="26">
        <f t="shared" si="6"/>
        <v>29.484</v>
      </c>
      <c r="G153" s="23">
        <v>78.36</v>
      </c>
      <c r="H153" s="26">
        <f t="shared" si="7"/>
        <v>31.344</v>
      </c>
      <c r="I153" s="26">
        <f t="shared" si="8"/>
        <v>60.828</v>
      </c>
      <c r="J153" s="29">
        <v>6</v>
      </c>
      <c r="K153" s="23"/>
    </row>
    <row r="154" s="4" customFormat="1" ht="14.5" customHeight="1" spans="1:11">
      <c r="A154" s="22" t="s">
        <v>353</v>
      </c>
      <c r="B154" s="23" t="s">
        <v>341</v>
      </c>
      <c r="C154" s="24">
        <v>3</v>
      </c>
      <c r="D154" s="23" t="s">
        <v>354</v>
      </c>
      <c r="E154" s="25">
        <v>48.07</v>
      </c>
      <c r="F154" s="26">
        <f t="shared" si="6"/>
        <v>28.842</v>
      </c>
      <c r="G154" s="23">
        <v>79.8</v>
      </c>
      <c r="H154" s="26">
        <f t="shared" si="7"/>
        <v>31.92</v>
      </c>
      <c r="I154" s="26">
        <f t="shared" si="8"/>
        <v>60.762</v>
      </c>
      <c r="J154" s="29">
        <v>7</v>
      </c>
      <c r="K154" s="23"/>
    </row>
    <row r="155" s="4" customFormat="1" ht="14.5" customHeight="1" spans="1:11">
      <c r="A155" s="22" t="s">
        <v>355</v>
      </c>
      <c r="B155" s="23" t="s">
        <v>341</v>
      </c>
      <c r="C155" s="24">
        <v>3</v>
      </c>
      <c r="D155" s="23" t="s">
        <v>356</v>
      </c>
      <c r="E155" s="25">
        <v>48.77</v>
      </c>
      <c r="F155" s="26">
        <f t="shared" si="6"/>
        <v>29.262</v>
      </c>
      <c r="G155" s="23">
        <v>0</v>
      </c>
      <c r="H155" s="26">
        <f t="shared" si="7"/>
        <v>0</v>
      </c>
      <c r="I155" s="26">
        <f t="shared" si="8"/>
        <v>29.262</v>
      </c>
      <c r="J155" s="29">
        <v>8</v>
      </c>
      <c r="K155" s="23"/>
    </row>
    <row r="156" s="4" customFormat="1" ht="14.5" customHeight="1" spans="1:11">
      <c r="A156" s="22" t="s">
        <v>357</v>
      </c>
      <c r="B156" s="23" t="s">
        <v>341</v>
      </c>
      <c r="C156" s="24">
        <v>3</v>
      </c>
      <c r="D156" s="23" t="s">
        <v>358</v>
      </c>
      <c r="E156" s="25">
        <v>48.11</v>
      </c>
      <c r="F156" s="26">
        <f t="shared" si="6"/>
        <v>28.866</v>
      </c>
      <c r="G156" s="23">
        <v>0</v>
      </c>
      <c r="H156" s="26">
        <f t="shared" si="7"/>
        <v>0</v>
      </c>
      <c r="I156" s="26">
        <f t="shared" si="8"/>
        <v>28.866</v>
      </c>
      <c r="J156" s="29">
        <v>9</v>
      </c>
      <c r="K156" s="23"/>
    </row>
    <row r="157" s="3" customFormat="1" ht="14.5" customHeight="1" spans="1:11">
      <c r="A157" s="17" t="s">
        <v>359</v>
      </c>
      <c r="B157" s="18" t="s">
        <v>360</v>
      </c>
      <c r="C157" s="19">
        <v>2</v>
      </c>
      <c r="D157" s="18" t="s">
        <v>361</v>
      </c>
      <c r="E157" s="20">
        <v>58.36</v>
      </c>
      <c r="F157" s="21">
        <f t="shared" si="6"/>
        <v>35.016</v>
      </c>
      <c r="G157" s="18">
        <v>82.6</v>
      </c>
      <c r="H157" s="21">
        <f t="shared" si="7"/>
        <v>33.04</v>
      </c>
      <c r="I157" s="21">
        <f t="shared" si="8"/>
        <v>68.056</v>
      </c>
      <c r="J157" s="28">
        <v>1</v>
      </c>
      <c r="K157" s="17" t="s">
        <v>15</v>
      </c>
    </row>
    <row r="158" s="3" customFormat="1" ht="14.5" customHeight="1" spans="1:11">
      <c r="A158" s="17" t="s">
        <v>362</v>
      </c>
      <c r="B158" s="18" t="s">
        <v>360</v>
      </c>
      <c r="C158" s="19">
        <v>2</v>
      </c>
      <c r="D158" s="18" t="s">
        <v>363</v>
      </c>
      <c r="E158" s="20">
        <v>56.81</v>
      </c>
      <c r="F158" s="21">
        <f t="shared" si="6"/>
        <v>34.086</v>
      </c>
      <c r="G158" s="18">
        <v>76.8</v>
      </c>
      <c r="H158" s="21">
        <f t="shared" si="7"/>
        <v>30.72</v>
      </c>
      <c r="I158" s="21">
        <f t="shared" si="8"/>
        <v>64.806</v>
      </c>
      <c r="J158" s="28">
        <v>2</v>
      </c>
      <c r="K158" s="17" t="s">
        <v>15</v>
      </c>
    </row>
    <row r="159" s="4" customFormat="1" ht="14.5" customHeight="1" spans="1:11">
      <c r="A159" s="22" t="s">
        <v>364</v>
      </c>
      <c r="B159" s="23" t="s">
        <v>360</v>
      </c>
      <c r="C159" s="24">
        <v>2</v>
      </c>
      <c r="D159" s="23" t="s">
        <v>365</v>
      </c>
      <c r="E159" s="25">
        <v>51.9</v>
      </c>
      <c r="F159" s="26">
        <f t="shared" si="6"/>
        <v>31.14</v>
      </c>
      <c r="G159" s="23">
        <v>79</v>
      </c>
      <c r="H159" s="26">
        <f t="shared" si="7"/>
        <v>31.6</v>
      </c>
      <c r="I159" s="26">
        <f t="shared" si="8"/>
        <v>62.74</v>
      </c>
      <c r="J159" s="29">
        <v>3</v>
      </c>
      <c r="K159" s="23"/>
    </row>
    <row r="160" s="4" customFormat="1" ht="14.5" customHeight="1" spans="1:11">
      <c r="A160" s="22" t="s">
        <v>366</v>
      </c>
      <c r="B160" s="23" t="s">
        <v>360</v>
      </c>
      <c r="C160" s="24">
        <v>2</v>
      </c>
      <c r="D160" s="23" t="s">
        <v>367</v>
      </c>
      <c r="E160" s="25">
        <v>44.42</v>
      </c>
      <c r="F160" s="26">
        <f t="shared" si="6"/>
        <v>26.652</v>
      </c>
      <c r="G160" s="23">
        <v>80.2</v>
      </c>
      <c r="H160" s="26">
        <f t="shared" si="7"/>
        <v>32.08</v>
      </c>
      <c r="I160" s="26">
        <f t="shared" si="8"/>
        <v>58.732</v>
      </c>
      <c r="J160" s="29">
        <v>4</v>
      </c>
      <c r="K160" s="23"/>
    </row>
    <row r="161" s="4" customFormat="1" ht="14.5" customHeight="1" spans="1:11">
      <c r="A161" s="22" t="s">
        <v>368</v>
      </c>
      <c r="B161" s="23" t="s">
        <v>360</v>
      </c>
      <c r="C161" s="24">
        <v>2</v>
      </c>
      <c r="D161" s="23" t="s">
        <v>369</v>
      </c>
      <c r="E161" s="25">
        <v>43.77</v>
      </c>
      <c r="F161" s="26">
        <f t="shared" si="6"/>
        <v>26.262</v>
      </c>
      <c r="G161" s="23">
        <v>76.2</v>
      </c>
      <c r="H161" s="26">
        <f t="shared" si="7"/>
        <v>30.48</v>
      </c>
      <c r="I161" s="26">
        <f t="shared" si="8"/>
        <v>56.742</v>
      </c>
      <c r="J161" s="29">
        <v>5</v>
      </c>
      <c r="K161" s="23"/>
    </row>
    <row r="162" s="4" customFormat="1" ht="14.5" customHeight="1" spans="1:11">
      <c r="A162" s="22" t="s">
        <v>370</v>
      </c>
      <c r="B162" s="23" t="s">
        <v>360</v>
      </c>
      <c r="C162" s="24">
        <v>2</v>
      </c>
      <c r="D162" s="23" t="s">
        <v>371</v>
      </c>
      <c r="E162" s="25">
        <v>38.48</v>
      </c>
      <c r="F162" s="26">
        <f t="shared" si="6"/>
        <v>23.088</v>
      </c>
      <c r="G162" s="23">
        <v>0</v>
      </c>
      <c r="H162" s="26">
        <f t="shared" si="7"/>
        <v>0</v>
      </c>
      <c r="I162" s="26">
        <f t="shared" si="8"/>
        <v>23.088</v>
      </c>
      <c r="J162" s="29">
        <v>6</v>
      </c>
      <c r="K162" s="23"/>
    </row>
    <row r="163" s="3" customFormat="1" ht="14.5" customHeight="1" spans="1:11">
      <c r="A163" s="17" t="s">
        <v>372</v>
      </c>
      <c r="B163" s="18" t="s">
        <v>373</v>
      </c>
      <c r="C163" s="19">
        <v>1</v>
      </c>
      <c r="D163" s="18" t="s">
        <v>374</v>
      </c>
      <c r="E163" s="20">
        <v>62.2</v>
      </c>
      <c r="F163" s="21">
        <f t="shared" si="6"/>
        <v>37.32</v>
      </c>
      <c r="G163" s="18">
        <v>78.8</v>
      </c>
      <c r="H163" s="21">
        <f t="shared" si="7"/>
        <v>31.52</v>
      </c>
      <c r="I163" s="21">
        <f t="shared" si="8"/>
        <v>68.84</v>
      </c>
      <c r="J163" s="28">
        <v>1</v>
      </c>
      <c r="K163" s="17" t="s">
        <v>15</v>
      </c>
    </row>
    <row r="164" s="4" customFormat="1" ht="14.5" customHeight="1" spans="1:11">
      <c r="A164" s="22" t="s">
        <v>375</v>
      </c>
      <c r="B164" s="23" t="s">
        <v>373</v>
      </c>
      <c r="C164" s="24">
        <v>1</v>
      </c>
      <c r="D164" s="23" t="s">
        <v>376</v>
      </c>
      <c r="E164" s="25">
        <v>55.53</v>
      </c>
      <c r="F164" s="26">
        <f t="shared" si="6"/>
        <v>33.318</v>
      </c>
      <c r="G164" s="23">
        <v>81.2</v>
      </c>
      <c r="H164" s="26">
        <f t="shared" si="7"/>
        <v>32.48</v>
      </c>
      <c r="I164" s="26">
        <f t="shared" si="8"/>
        <v>65.798</v>
      </c>
      <c r="J164" s="29">
        <v>2</v>
      </c>
      <c r="K164" s="23"/>
    </row>
    <row r="165" s="4" customFormat="1" ht="14.5" customHeight="1" spans="1:11">
      <c r="A165" s="22" t="s">
        <v>377</v>
      </c>
      <c r="B165" s="23" t="s">
        <v>373</v>
      </c>
      <c r="C165" s="24">
        <v>1</v>
      </c>
      <c r="D165" s="23" t="s">
        <v>378</v>
      </c>
      <c r="E165" s="25">
        <v>57.66</v>
      </c>
      <c r="F165" s="26">
        <f t="shared" si="6"/>
        <v>34.596</v>
      </c>
      <c r="G165" s="23">
        <v>78</v>
      </c>
      <c r="H165" s="26">
        <f t="shared" si="7"/>
        <v>31.2</v>
      </c>
      <c r="I165" s="26">
        <f t="shared" si="8"/>
        <v>65.796</v>
      </c>
      <c r="J165" s="29">
        <v>3</v>
      </c>
      <c r="K165" s="23"/>
    </row>
    <row r="166" s="3" customFormat="1" ht="14.5" customHeight="1" spans="1:11">
      <c r="A166" s="17" t="s">
        <v>379</v>
      </c>
      <c r="B166" s="18" t="s">
        <v>380</v>
      </c>
      <c r="C166" s="19">
        <v>1</v>
      </c>
      <c r="D166" s="18" t="s">
        <v>381</v>
      </c>
      <c r="E166" s="20">
        <v>70.06</v>
      </c>
      <c r="F166" s="21">
        <f t="shared" si="6"/>
        <v>42.036</v>
      </c>
      <c r="G166" s="18">
        <v>82.4</v>
      </c>
      <c r="H166" s="21">
        <f t="shared" si="7"/>
        <v>32.96</v>
      </c>
      <c r="I166" s="21">
        <f t="shared" si="8"/>
        <v>74.996</v>
      </c>
      <c r="J166" s="28">
        <v>1</v>
      </c>
      <c r="K166" s="17" t="s">
        <v>15</v>
      </c>
    </row>
    <row r="167" s="4" customFormat="1" ht="14.5" customHeight="1" spans="1:11">
      <c r="A167" s="22" t="s">
        <v>382</v>
      </c>
      <c r="B167" s="23" t="s">
        <v>380</v>
      </c>
      <c r="C167" s="24">
        <v>1</v>
      </c>
      <c r="D167" s="23" t="s">
        <v>383</v>
      </c>
      <c r="E167" s="25">
        <v>65.93</v>
      </c>
      <c r="F167" s="26">
        <f t="shared" si="6"/>
        <v>39.558</v>
      </c>
      <c r="G167" s="23">
        <v>81.2</v>
      </c>
      <c r="H167" s="26">
        <f t="shared" si="7"/>
        <v>32.48</v>
      </c>
      <c r="I167" s="26">
        <f t="shared" si="8"/>
        <v>72.038</v>
      </c>
      <c r="J167" s="29">
        <v>2</v>
      </c>
      <c r="K167" s="23"/>
    </row>
    <row r="168" s="4" customFormat="1" ht="14.5" customHeight="1" spans="1:11">
      <c r="A168" s="22" t="s">
        <v>384</v>
      </c>
      <c r="B168" s="23" t="s">
        <v>380</v>
      </c>
      <c r="C168" s="24">
        <v>1</v>
      </c>
      <c r="D168" s="23" t="s">
        <v>385</v>
      </c>
      <c r="E168" s="25">
        <v>66.07</v>
      </c>
      <c r="F168" s="26">
        <f t="shared" si="6"/>
        <v>39.642</v>
      </c>
      <c r="G168" s="23">
        <v>78.8</v>
      </c>
      <c r="H168" s="26">
        <f t="shared" si="7"/>
        <v>31.52</v>
      </c>
      <c r="I168" s="26">
        <f t="shared" si="8"/>
        <v>71.162</v>
      </c>
      <c r="J168" s="29">
        <v>3</v>
      </c>
      <c r="K168" s="23"/>
    </row>
    <row r="169" s="3" customFormat="1" ht="14.5" customHeight="1" spans="1:11">
      <c r="A169" s="17" t="s">
        <v>386</v>
      </c>
      <c r="B169" s="18" t="s">
        <v>387</v>
      </c>
      <c r="C169" s="19">
        <v>1</v>
      </c>
      <c r="D169" s="18" t="s">
        <v>388</v>
      </c>
      <c r="E169" s="20">
        <v>64.83</v>
      </c>
      <c r="F169" s="21">
        <f t="shared" si="6"/>
        <v>38.898</v>
      </c>
      <c r="G169" s="18">
        <v>82.2</v>
      </c>
      <c r="H169" s="21">
        <f t="shared" si="7"/>
        <v>32.88</v>
      </c>
      <c r="I169" s="21">
        <f t="shared" si="8"/>
        <v>71.778</v>
      </c>
      <c r="J169" s="28">
        <v>1</v>
      </c>
      <c r="K169" s="17" t="s">
        <v>15</v>
      </c>
    </row>
    <row r="170" s="4" customFormat="1" ht="14.5" customHeight="1" spans="1:11">
      <c r="A170" s="22" t="s">
        <v>389</v>
      </c>
      <c r="B170" s="23" t="s">
        <v>387</v>
      </c>
      <c r="C170" s="24">
        <v>1</v>
      </c>
      <c r="D170" s="23" t="s">
        <v>390</v>
      </c>
      <c r="E170" s="25">
        <v>65.09</v>
      </c>
      <c r="F170" s="26">
        <f t="shared" si="6"/>
        <v>39.054</v>
      </c>
      <c r="G170" s="23">
        <v>78.2</v>
      </c>
      <c r="H170" s="26">
        <f t="shared" si="7"/>
        <v>31.28</v>
      </c>
      <c r="I170" s="26">
        <f t="shared" si="8"/>
        <v>70.334</v>
      </c>
      <c r="J170" s="29">
        <v>2</v>
      </c>
      <c r="K170" s="23"/>
    </row>
    <row r="171" s="4" customFormat="1" ht="14.5" customHeight="1" spans="1:11">
      <c r="A171" s="22" t="s">
        <v>391</v>
      </c>
      <c r="B171" s="23" t="s">
        <v>387</v>
      </c>
      <c r="C171" s="24">
        <v>1</v>
      </c>
      <c r="D171" s="23" t="s">
        <v>392</v>
      </c>
      <c r="E171" s="25">
        <v>65.07</v>
      </c>
      <c r="F171" s="26">
        <f t="shared" si="6"/>
        <v>39.042</v>
      </c>
      <c r="G171" s="23">
        <v>78</v>
      </c>
      <c r="H171" s="26">
        <f t="shared" si="7"/>
        <v>31.2</v>
      </c>
      <c r="I171" s="26">
        <f t="shared" si="8"/>
        <v>70.242</v>
      </c>
      <c r="J171" s="29">
        <v>3</v>
      </c>
      <c r="K171" s="23"/>
    </row>
    <row r="172" s="3" customFormat="1" ht="14.5" customHeight="1" spans="1:11">
      <c r="A172" s="17" t="s">
        <v>393</v>
      </c>
      <c r="B172" s="18" t="s">
        <v>394</v>
      </c>
      <c r="C172" s="19">
        <v>1</v>
      </c>
      <c r="D172" s="18" t="s">
        <v>395</v>
      </c>
      <c r="E172" s="20">
        <v>59.51</v>
      </c>
      <c r="F172" s="21">
        <f t="shared" si="6"/>
        <v>35.706</v>
      </c>
      <c r="G172" s="18">
        <v>80.8</v>
      </c>
      <c r="H172" s="21">
        <f t="shared" si="7"/>
        <v>32.32</v>
      </c>
      <c r="I172" s="21">
        <f t="shared" si="8"/>
        <v>68.026</v>
      </c>
      <c r="J172" s="28">
        <v>1</v>
      </c>
      <c r="K172" s="17" t="s">
        <v>15</v>
      </c>
    </row>
    <row r="173" s="4" customFormat="1" ht="14.5" customHeight="1" spans="1:11">
      <c r="A173" s="22" t="s">
        <v>396</v>
      </c>
      <c r="B173" s="23" t="s">
        <v>394</v>
      </c>
      <c r="C173" s="24">
        <v>1</v>
      </c>
      <c r="D173" s="23" t="s">
        <v>397</v>
      </c>
      <c r="E173" s="25">
        <v>60.37</v>
      </c>
      <c r="F173" s="26">
        <f t="shared" si="6"/>
        <v>36.222</v>
      </c>
      <c r="G173" s="23">
        <v>79</v>
      </c>
      <c r="H173" s="26">
        <f t="shared" si="7"/>
        <v>31.6</v>
      </c>
      <c r="I173" s="26">
        <f t="shared" si="8"/>
        <v>67.822</v>
      </c>
      <c r="J173" s="29">
        <v>2</v>
      </c>
      <c r="K173" s="23"/>
    </row>
    <row r="174" s="4" customFormat="1" ht="14.5" customHeight="1" spans="1:11">
      <c r="A174" s="22" t="s">
        <v>398</v>
      </c>
      <c r="B174" s="23" t="s">
        <v>394</v>
      </c>
      <c r="C174" s="24">
        <v>1</v>
      </c>
      <c r="D174" s="23" t="s">
        <v>399</v>
      </c>
      <c r="E174" s="25">
        <v>58.35</v>
      </c>
      <c r="F174" s="26">
        <f t="shared" si="6"/>
        <v>35.01</v>
      </c>
      <c r="G174" s="23">
        <v>79</v>
      </c>
      <c r="H174" s="26">
        <f t="shared" si="7"/>
        <v>31.6</v>
      </c>
      <c r="I174" s="26">
        <f t="shared" si="8"/>
        <v>66.61</v>
      </c>
      <c r="J174" s="29">
        <v>3</v>
      </c>
      <c r="K174" s="23"/>
    </row>
    <row r="175" s="3" customFormat="1" ht="14.5" customHeight="1" spans="1:11">
      <c r="A175" s="17" t="s">
        <v>400</v>
      </c>
      <c r="B175" s="18" t="s">
        <v>401</v>
      </c>
      <c r="C175" s="19">
        <v>1</v>
      </c>
      <c r="D175" s="18" t="s">
        <v>402</v>
      </c>
      <c r="E175" s="20">
        <v>66.32</v>
      </c>
      <c r="F175" s="21">
        <f t="shared" si="6"/>
        <v>39.792</v>
      </c>
      <c r="G175" s="18">
        <v>80</v>
      </c>
      <c r="H175" s="21">
        <f t="shared" si="7"/>
        <v>32</v>
      </c>
      <c r="I175" s="21">
        <f t="shared" si="8"/>
        <v>71.792</v>
      </c>
      <c r="J175" s="28">
        <v>1</v>
      </c>
      <c r="K175" s="17" t="s">
        <v>15</v>
      </c>
    </row>
    <row r="176" s="4" customFormat="1" ht="14.5" customHeight="1" spans="1:11">
      <c r="A176" s="22" t="s">
        <v>403</v>
      </c>
      <c r="B176" s="23" t="s">
        <v>401</v>
      </c>
      <c r="C176" s="24">
        <v>1</v>
      </c>
      <c r="D176" s="23" t="s">
        <v>404</v>
      </c>
      <c r="E176" s="25">
        <v>67.04</v>
      </c>
      <c r="F176" s="26">
        <f t="shared" si="6"/>
        <v>40.224</v>
      </c>
      <c r="G176" s="23">
        <v>78.4</v>
      </c>
      <c r="H176" s="26">
        <f t="shared" si="7"/>
        <v>31.36</v>
      </c>
      <c r="I176" s="26">
        <f t="shared" si="8"/>
        <v>71.584</v>
      </c>
      <c r="J176" s="29">
        <v>2</v>
      </c>
      <c r="K176" s="23"/>
    </row>
    <row r="177" s="4" customFormat="1" ht="14.5" customHeight="1" spans="1:11">
      <c r="A177" s="22" t="s">
        <v>405</v>
      </c>
      <c r="B177" s="23" t="s">
        <v>401</v>
      </c>
      <c r="C177" s="24">
        <v>1</v>
      </c>
      <c r="D177" s="23" t="s">
        <v>406</v>
      </c>
      <c r="E177" s="25">
        <v>68.44</v>
      </c>
      <c r="F177" s="26">
        <f t="shared" si="6"/>
        <v>41.064</v>
      </c>
      <c r="G177" s="23">
        <v>75.2</v>
      </c>
      <c r="H177" s="26">
        <f t="shared" si="7"/>
        <v>30.08</v>
      </c>
      <c r="I177" s="26">
        <f t="shared" si="8"/>
        <v>71.144</v>
      </c>
      <c r="J177" s="29">
        <v>3</v>
      </c>
      <c r="K177" s="23"/>
    </row>
    <row r="178" s="3" customFormat="1" ht="14.5" customHeight="1" spans="1:11">
      <c r="A178" s="17" t="s">
        <v>407</v>
      </c>
      <c r="B178" s="18" t="s">
        <v>408</v>
      </c>
      <c r="C178" s="19">
        <v>1</v>
      </c>
      <c r="D178" s="18" t="s">
        <v>409</v>
      </c>
      <c r="E178" s="20">
        <v>52.85</v>
      </c>
      <c r="F178" s="21">
        <f t="shared" si="6"/>
        <v>31.71</v>
      </c>
      <c r="G178" s="18">
        <v>87.2</v>
      </c>
      <c r="H178" s="21">
        <f t="shared" si="7"/>
        <v>34.88</v>
      </c>
      <c r="I178" s="21">
        <f t="shared" si="8"/>
        <v>66.59</v>
      </c>
      <c r="J178" s="28">
        <v>1</v>
      </c>
      <c r="K178" s="17" t="s">
        <v>15</v>
      </c>
    </row>
    <row r="179" s="4" customFormat="1" ht="14.5" customHeight="1" spans="1:11">
      <c r="A179" s="22" t="s">
        <v>410</v>
      </c>
      <c r="B179" s="23" t="s">
        <v>408</v>
      </c>
      <c r="C179" s="24">
        <v>1</v>
      </c>
      <c r="D179" s="23" t="s">
        <v>411</v>
      </c>
      <c r="E179" s="25">
        <v>53.07</v>
      </c>
      <c r="F179" s="26">
        <f t="shared" si="6"/>
        <v>31.842</v>
      </c>
      <c r="G179" s="23">
        <v>79.4</v>
      </c>
      <c r="H179" s="26">
        <f t="shared" si="7"/>
        <v>31.76</v>
      </c>
      <c r="I179" s="26">
        <f t="shared" si="8"/>
        <v>63.602</v>
      </c>
      <c r="J179" s="29">
        <v>2</v>
      </c>
      <c r="K179" s="23"/>
    </row>
    <row r="180" s="4" customFormat="1" ht="14.5" customHeight="1" spans="1:11">
      <c r="A180" s="22" t="s">
        <v>412</v>
      </c>
      <c r="B180" s="23" t="s">
        <v>408</v>
      </c>
      <c r="C180" s="24">
        <v>1</v>
      </c>
      <c r="D180" s="23" t="s">
        <v>413</v>
      </c>
      <c r="E180" s="25">
        <v>53.11</v>
      </c>
      <c r="F180" s="26">
        <f t="shared" si="6"/>
        <v>31.866</v>
      </c>
      <c r="G180" s="23">
        <v>71</v>
      </c>
      <c r="H180" s="26">
        <f t="shared" si="7"/>
        <v>28.4</v>
      </c>
      <c r="I180" s="26">
        <f t="shared" si="8"/>
        <v>60.266</v>
      </c>
      <c r="J180" s="29">
        <v>3</v>
      </c>
      <c r="K180" s="23"/>
    </row>
    <row r="181" s="3" customFormat="1" ht="14.5" customHeight="1" spans="1:11">
      <c r="A181" s="17" t="s">
        <v>414</v>
      </c>
      <c r="B181" s="18" t="s">
        <v>415</v>
      </c>
      <c r="C181" s="19">
        <v>1</v>
      </c>
      <c r="D181" s="18" t="s">
        <v>416</v>
      </c>
      <c r="E181" s="20">
        <v>66.55</v>
      </c>
      <c r="F181" s="21">
        <f t="shared" si="6"/>
        <v>39.93</v>
      </c>
      <c r="G181" s="18">
        <v>83.6</v>
      </c>
      <c r="H181" s="21">
        <f t="shared" si="7"/>
        <v>33.44</v>
      </c>
      <c r="I181" s="21">
        <f t="shared" si="8"/>
        <v>73.37</v>
      </c>
      <c r="J181" s="28">
        <v>1</v>
      </c>
      <c r="K181" s="17" t="s">
        <v>15</v>
      </c>
    </row>
    <row r="182" s="4" customFormat="1" ht="14.5" customHeight="1" spans="1:11">
      <c r="A182" s="22" t="s">
        <v>417</v>
      </c>
      <c r="B182" s="23" t="s">
        <v>415</v>
      </c>
      <c r="C182" s="24">
        <v>1</v>
      </c>
      <c r="D182" s="23" t="s">
        <v>418</v>
      </c>
      <c r="E182" s="25">
        <v>66.83</v>
      </c>
      <c r="F182" s="26">
        <f t="shared" si="6"/>
        <v>40.098</v>
      </c>
      <c r="G182" s="23">
        <v>81</v>
      </c>
      <c r="H182" s="26">
        <f t="shared" si="7"/>
        <v>32.4</v>
      </c>
      <c r="I182" s="26">
        <f t="shared" si="8"/>
        <v>72.498</v>
      </c>
      <c r="J182" s="29">
        <v>2</v>
      </c>
      <c r="K182" s="23"/>
    </row>
    <row r="183" s="4" customFormat="1" ht="14.5" customHeight="1" spans="1:11">
      <c r="A183" s="22" t="s">
        <v>419</v>
      </c>
      <c r="B183" s="23" t="s">
        <v>415</v>
      </c>
      <c r="C183" s="24">
        <v>1</v>
      </c>
      <c r="D183" s="23" t="s">
        <v>420</v>
      </c>
      <c r="E183" s="25">
        <v>66.86</v>
      </c>
      <c r="F183" s="26">
        <f t="shared" si="6"/>
        <v>40.116</v>
      </c>
      <c r="G183" s="23">
        <v>78.2</v>
      </c>
      <c r="H183" s="26">
        <f t="shared" si="7"/>
        <v>31.28</v>
      </c>
      <c r="I183" s="26">
        <f t="shared" si="8"/>
        <v>71.396</v>
      </c>
      <c r="J183" s="29">
        <v>3</v>
      </c>
      <c r="K183" s="23"/>
    </row>
    <row r="184" s="3" customFormat="1" ht="14.5" customHeight="1" spans="1:11">
      <c r="A184" s="17" t="s">
        <v>162</v>
      </c>
      <c r="B184" s="18" t="s">
        <v>421</v>
      </c>
      <c r="C184" s="19">
        <v>1</v>
      </c>
      <c r="D184" s="18" t="s">
        <v>422</v>
      </c>
      <c r="E184" s="20">
        <v>59.76</v>
      </c>
      <c r="F184" s="21">
        <f t="shared" si="6"/>
        <v>35.856</v>
      </c>
      <c r="G184" s="18">
        <v>77.8</v>
      </c>
      <c r="H184" s="21">
        <f t="shared" si="7"/>
        <v>31.12</v>
      </c>
      <c r="I184" s="21">
        <f t="shared" si="8"/>
        <v>66.976</v>
      </c>
      <c r="J184" s="28">
        <v>1</v>
      </c>
      <c r="K184" s="17" t="s">
        <v>15</v>
      </c>
    </row>
    <row r="185" s="4" customFormat="1" ht="14.5" customHeight="1" spans="1:11">
      <c r="A185" s="22" t="s">
        <v>423</v>
      </c>
      <c r="B185" s="23" t="s">
        <v>421</v>
      </c>
      <c r="C185" s="24">
        <v>1</v>
      </c>
      <c r="D185" s="23" t="s">
        <v>424</v>
      </c>
      <c r="E185" s="25">
        <v>59.02</v>
      </c>
      <c r="F185" s="26">
        <f t="shared" si="6"/>
        <v>35.412</v>
      </c>
      <c r="G185" s="23">
        <v>71</v>
      </c>
      <c r="H185" s="26">
        <f t="shared" si="7"/>
        <v>28.4</v>
      </c>
      <c r="I185" s="26">
        <f t="shared" si="8"/>
        <v>63.812</v>
      </c>
      <c r="J185" s="29">
        <v>2</v>
      </c>
      <c r="K185" s="23"/>
    </row>
    <row r="186" s="4" customFormat="1" ht="14.5" customHeight="1" spans="1:11">
      <c r="A186" s="22" t="s">
        <v>425</v>
      </c>
      <c r="B186" s="23" t="s">
        <v>421</v>
      </c>
      <c r="C186" s="24">
        <v>1</v>
      </c>
      <c r="D186" s="23" t="s">
        <v>426</v>
      </c>
      <c r="E186" s="25">
        <v>54.79</v>
      </c>
      <c r="F186" s="26">
        <f t="shared" si="6"/>
        <v>32.874</v>
      </c>
      <c r="G186" s="23">
        <v>0</v>
      </c>
      <c r="H186" s="26">
        <f t="shared" si="7"/>
        <v>0</v>
      </c>
      <c r="I186" s="26">
        <f t="shared" si="8"/>
        <v>32.874</v>
      </c>
      <c r="J186" s="29">
        <v>3</v>
      </c>
      <c r="K186" s="23"/>
    </row>
    <row r="187" s="3" customFormat="1" ht="14.5" customHeight="1" spans="1:11">
      <c r="A187" s="17" t="s">
        <v>427</v>
      </c>
      <c r="B187" s="18" t="s">
        <v>428</v>
      </c>
      <c r="C187" s="19">
        <v>1</v>
      </c>
      <c r="D187" s="18" t="s">
        <v>429</v>
      </c>
      <c r="E187" s="20">
        <v>65.68</v>
      </c>
      <c r="F187" s="21">
        <f t="shared" si="6"/>
        <v>39.408</v>
      </c>
      <c r="G187" s="18">
        <v>82.8</v>
      </c>
      <c r="H187" s="21">
        <f t="shared" si="7"/>
        <v>33.12</v>
      </c>
      <c r="I187" s="21">
        <f t="shared" si="8"/>
        <v>72.528</v>
      </c>
      <c r="J187" s="28">
        <v>1</v>
      </c>
      <c r="K187" s="17" t="s">
        <v>15</v>
      </c>
    </row>
    <row r="188" s="4" customFormat="1" ht="14.5" customHeight="1" spans="1:11">
      <c r="A188" s="22" t="s">
        <v>430</v>
      </c>
      <c r="B188" s="23" t="s">
        <v>428</v>
      </c>
      <c r="C188" s="24">
        <v>1</v>
      </c>
      <c r="D188" s="23" t="s">
        <v>431</v>
      </c>
      <c r="E188" s="25">
        <v>65.95</v>
      </c>
      <c r="F188" s="26">
        <f t="shared" si="6"/>
        <v>39.57</v>
      </c>
      <c r="G188" s="23">
        <v>78</v>
      </c>
      <c r="H188" s="26">
        <f t="shared" si="7"/>
        <v>31.2</v>
      </c>
      <c r="I188" s="26">
        <f t="shared" si="8"/>
        <v>70.77</v>
      </c>
      <c r="J188" s="29">
        <v>2</v>
      </c>
      <c r="K188" s="23"/>
    </row>
    <row r="189" s="4" customFormat="1" ht="14.5" customHeight="1" spans="1:11">
      <c r="A189" s="22" t="s">
        <v>432</v>
      </c>
      <c r="B189" s="23" t="s">
        <v>428</v>
      </c>
      <c r="C189" s="24">
        <v>1</v>
      </c>
      <c r="D189" s="23" t="s">
        <v>433</v>
      </c>
      <c r="E189" s="25">
        <v>68.61</v>
      </c>
      <c r="F189" s="26">
        <f t="shared" si="6"/>
        <v>41.166</v>
      </c>
      <c r="G189" s="23">
        <v>71.8</v>
      </c>
      <c r="H189" s="26">
        <f t="shared" si="7"/>
        <v>28.72</v>
      </c>
      <c r="I189" s="26">
        <f t="shared" si="8"/>
        <v>69.886</v>
      </c>
      <c r="J189" s="29">
        <v>3</v>
      </c>
      <c r="K189" s="23"/>
    </row>
    <row r="190" s="3" customFormat="1" ht="14.5" customHeight="1" spans="1:11">
      <c r="A190" s="17" t="s">
        <v>434</v>
      </c>
      <c r="B190" s="18" t="s">
        <v>435</v>
      </c>
      <c r="C190" s="19">
        <v>1</v>
      </c>
      <c r="D190" s="18" t="s">
        <v>436</v>
      </c>
      <c r="E190" s="20">
        <v>68.66</v>
      </c>
      <c r="F190" s="21">
        <f t="shared" si="6"/>
        <v>41.196</v>
      </c>
      <c r="G190" s="18">
        <v>84.4</v>
      </c>
      <c r="H190" s="21">
        <f t="shared" si="7"/>
        <v>33.76</v>
      </c>
      <c r="I190" s="21">
        <f t="shared" si="8"/>
        <v>74.956</v>
      </c>
      <c r="J190" s="28">
        <v>1</v>
      </c>
      <c r="K190" s="17" t="s">
        <v>15</v>
      </c>
    </row>
    <row r="191" s="4" customFormat="1" ht="14.5" customHeight="1" spans="1:11">
      <c r="A191" s="22" t="s">
        <v>437</v>
      </c>
      <c r="B191" s="23" t="s">
        <v>435</v>
      </c>
      <c r="C191" s="24">
        <v>1</v>
      </c>
      <c r="D191" s="23" t="s">
        <v>438</v>
      </c>
      <c r="E191" s="25">
        <v>65.39</v>
      </c>
      <c r="F191" s="26">
        <f t="shared" si="6"/>
        <v>39.234</v>
      </c>
      <c r="G191" s="23">
        <v>81.6</v>
      </c>
      <c r="H191" s="26">
        <f t="shared" si="7"/>
        <v>32.64</v>
      </c>
      <c r="I191" s="26">
        <f t="shared" si="8"/>
        <v>71.874</v>
      </c>
      <c r="J191" s="29">
        <v>2</v>
      </c>
      <c r="K191" s="23"/>
    </row>
    <row r="192" s="4" customFormat="1" ht="14.5" customHeight="1" spans="1:11">
      <c r="A192" s="22" t="s">
        <v>439</v>
      </c>
      <c r="B192" s="23" t="s">
        <v>435</v>
      </c>
      <c r="C192" s="24">
        <v>1</v>
      </c>
      <c r="D192" s="23" t="s">
        <v>440</v>
      </c>
      <c r="E192" s="25">
        <v>65.58</v>
      </c>
      <c r="F192" s="26">
        <f t="shared" si="6"/>
        <v>39.348</v>
      </c>
      <c r="G192" s="23">
        <v>79.4</v>
      </c>
      <c r="H192" s="26">
        <f t="shared" si="7"/>
        <v>31.76</v>
      </c>
      <c r="I192" s="26">
        <f t="shared" si="8"/>
        <v>71.108</v>
      </c>
      <c r="J192" s="29">
        <v>3</v>
      </c>
      <c r="K192" s="23"/>
    </row>
    <row r="193" s="3" customFormat="1" ht="14.5" customHeight="1" spans="1:11">
      <c r="A193" s="17" t="s">
        <v>441</v>
      </c>
      <c r="B193" s="18" t="s">
        <v>442</v>
      </c>
      <c r="C193" s="19">
        <v>1</v>
      </c>
      <c r="D193" s="18" t="s">
        <v>443</v>
      </c>
      <c r="E193" s="20">
        <v>70.09</v>
      </c>
      <c r="F193" s="21">
        <f t="shared" si="6"/>
        <v>42.054</v>
      </c>
      <c r="G193" s="18">
        <v>82.8</v>
      </c>
      <c r="H193" s="21">
        <f t="shared" si="7"/>
        <v>33.12</v>
      </c>
      <c r="I193" s="21">
        <f t="shared" si="8"/>
        <v>75.174</v>
      </c>
      <c r="J193" s="28">
        <v>1</v>
      </c>
      <c r="K193" s="17" t="s">
        <v>15</v>
      </c>
    </row>
    <row r="194" s="4" customFormat="1" ht="14.5" customHeight="1" spans="1:11">
      <c r="A194" s="22" t="s">
        <v>444</v>
      </c>
      <c r="B194" s="23" t="s">
        <v>442</v>
      </c>
      <c r="C194" s="24">
        <v>1</v>
      </c>
      <c r="D194" s="23" t="s">
        <v>445</v>
      </c>
      <c r="E194" s="25">
        <v>62.56</v>
      </c>
      <c r="F194" s="26">
        <f t="shared" si="6"/>
        <v>37.536</v>
      </c>
      <c r="G194" s="23">
        <v>79.6</v>
      </c>
      <c r="H194" s="26">
        <f t="shared" si="7"/>
        <v>31.84</v>
      </c>
      <c r="I194" s="26">
        <f t="shared" si="8"/>
        <v>69.376</v>
      </c>
      <c r="J194" s="29">
        <v>2</v>
      </c>
      <c r="K194" s="23"/>
    </row>
    <row r="195" s="4" customFormat="1" ht="14.5" customHeight="1" spans="1:11">
      <c r="A195" s="22" t="s">
        <v>446</v>
      </c>
      <c r="B195" s="23" t="s">
        <v>442</v>
      </c>
      <c r="C195" s="24">
        <v>1</v>
      </c>
      <c r="D195" s="23" t="s">
        <v>447</v>
      </c>
      <c r="E195" s="25">
        <v>61.61</v>
      </c>
      <c r="F195" s="26">
        <f t="shared" ref="F195:F258" si="9">E195*0.6</f>
        <v>36.966</v>
      </c>
      <c r="G195" s="23">
        <v>80.8</v>
      </c>
      <c r="H195" s="26">
        <f t="shared" ref="H195:H258" si="10">G195*0.4</f>
        <v>32.32</v>
      </c>
      <c r="I195" s="26">
        <f t="shared" ref="I195:I258" si="11">F195+H195</f>
        <v>69.286</v>
      </c>
      <c r="J195" s="29">
        <v>3</v>
      </c>
      <c r="K195" s="23"/>
    </row>
    <row r="196" s="3" customFormat="1" ht="14.5" customHeight="1" spans="1:11">
      <c r="A196" s="17" t="s">
        <v>448</v>
      </c>
      <c r="B196" s="18" t="s">
        <v>449</v>
      </c>
      <c r="C196" s="19">
        <v>1</v>
      </c>
      <c r="D196" s="18" t="s">
        <v>450</v>
      </c>
      <c r="E196" s="20">
        <v>61.08</v>
      </c>
      <c r="F196" s="21">
        <f t="shared" si="9"/>
        <v>36.648</v>
      </c>
      <c r="G196" s="18">
        <v>84.8</v>
      </c>
      <c r="H196" s="21">
        <f t="shared" si="10"/>
        <v>33.92</v>
      </c>
      <c r="I196" s="21">
        <f t="shared" si="11"/>
        <v>70.568</v>
      </c>
      <c r="J196" s="28">
        <v>1</v>
      </c>
      <c r="K196" s="17" t="s">
        <v>15</v>
      </c>
    </row>
    <row r="197" s="4" customFormat="1" ht="14.5" customHeight="1" spans="1:11">
      <c r="A197" s="22" t="s">
        <v>451</v>
      </c>
      <c r="B197" s="23" t="s">
        <v>449</v>
      </c>
      <c r="C197" s="24">
        <v>1</v>
      </c>
      <c r="D197" s="23" t="s">
        <v>452</v>
      </c>
      <c r="E197" s="25">
        <v>59.64</v>
      </c>
      <c r="F197" s="26">
        <f t="shared" si="9"/>
        <v>35.784</v>
      </c>
      <c r="G197" s="23">
        <v>79.2</v>
      </c>
      <c r="H197" s="26">
        <f t="shared" si="10"/>
        <v>31.68</v>
      </c>
      <c r="I197" s="26">
        <f t="shared" si="11"/>
        <v>67.464</v>
      </c>
      <c r="J197" s="29">
        <v>2</v>
      </c>
      <c r="K197" s="23"/>
    </row>
    <row r="198" s="4" customFormat="1" ht="14.5" customHeight="1" spans="1:11">
      <c r="A198" s="22" t="s">
        <v>453</v>
      </c>
      <c r="B198" s="23" t="s">
        <v>449</v>
      </c>
      <c r="C198" s="24">
        <v>1</v>
      </c>
      <c r="D198" s="23" t="s">
        <v>454</v>
      </c>
      <c r="E198" s="25">
        <v>57.89</v>
      </c>
      <c r="F198" s="26">
        <f t="shared" si="9"/>
        <v>34.734</v>
      </c>
      <c r="G198" s="23">
        <v>0</v>
      </c>
      <c r="H198" s="26">
        <f t="shared" si="10"/>
        <v>0</v>
      </c>
      <c r="I198" s="26">
        <f t="shared" si="11"/>
        <v>34.734</v>
      </c>
      <c r="J198" s="29">
        <v>3</v>
      </c>
      <c r="K198" s="23"/>
    </row>
    <row r="199" s="3" customFormat="1" ht="14.5" customHeight="1" spans="1:11">
      <c r="A199" s="17" t="s">
        <v>455</v>
      </c>
      <c r="B199" s="18" t="s">
        <v>456</v>
      </c>
      <c r="C199" s="19">
        <v>1</v>
      </c>
      <c r="D199" s="18" t="s">
        <v>457</v>
      </c>
      <c r="E199" s="20">
        <v>72.19</v>
      </c>
      <c r="F199" s="21">
        <f t="shared" si="9"/>
        <v>43.314</v>
      </c>
      <c r="G199" s="18">
        <v>79.4</v>
      </c>
      <c r="H199" s="21">
        <f t="shared" si="10"/>
        <v>31.76</v>
      </c>
      <c r="I199" s="21">
        <f t="shared" si="11"/>
        <v>75.074</v>
      </c>
      <c r="J199" s="28">
        <v>1</v>
      </c>
      <c r="K199" s="17" t="s">
        <v>15</v>
      </c>
    </row>
    <row r="200" s="4" customFormat="1" ht="14.5" customHeight="1" spans="1:11">
      <c r="A200" s="22" t="s">
        <v>458</v>
      </c>
      <c r="B200" s="23" t="s">
        <v>456</v>
      </c>
      <c r="C200" s="24">
        <v>1</v>
      </c>
      <c r="D200" s="23" t="s">
        <v>459</v>
      </c>
      <c r="E200" s="25">
        <v>66.4</v>
      </c>
      <c r="F200" s="26">
        <f t="shared" si="9"/>
        <v>39.84</v>
      </c>
      <c r="G200" s="23">
        <v>0</v>
      </c>
      <c r="H200" s="26">
        <f t="shared" si="10"/>
        <v>0</v>
      </c>
      <c r="I200" s="26">
        <f t="shared" si="11"/>
        <v>39.84</v>
      </c>
      <c r="J200" s="29">
        <v>2</v>
      </c>
      <c r="K200" s="23"/>
    </row>
    <row r="201" s="4" customFormat="1" ht="14.5" customHeight="1" spans="1:11">
      <c r="A201" s="22" t="s">
        <v>460</v>
      </c>
      <c r="B201" s="23" t="s">
        <v>456</v>
      </c>
      <c r="C201" s="24">
        <v>1</v>
      </c>
      <c r="D201" s="23" t="s">
        <v>461</v>
      </c>
      <c r="E201" s="25">
        <v>65.03</v>
      </c>
      <c r="F201" s="26">
        <f t="shared" si="9"/>
        <v>39.018</v>
      </c>
      <c r="G201" s="23">
        <v>0</v>
      </c>
      <c r="H201" s="26">
        <f t="shared" si="10"/>
        <v>0</v>
      </c>
      <c r="I201" s="26">
        <f t="shared" si="11"/>
        <v>39.018</v>
      </c>
      <c r="J201" s="29">
        <v>3</v>
      </c>
      <c r="K201" s="23"/>
    </row>
    <row r="202" s="3" customFormat="1" ht="14.5" customHeight="1" spans="1:11">
      <c r="A202" s="17" t="s">
        <v>462</v>
      </c>
      <c r="B202" s="18" t="s">
        <v>463</v>
      </c>
      <c r="C202" s="19">
        <v>1</v>
      </c>
      <c r="D202" s="18" t="s">
        <v>464</v>
      </c>
      <c r="E202" s="20">
        <v>66.56</v>
      </c>
      <c r="F202" s="21">
        <f t="shared" si="9"/>
        <v>39.936</v>
      </c>
      <c r="G202" s="18">
        <v>83.4</v>
      </c>
      <c r="H202" s="21">
        <f t="shared" si="10"/>
        <v>33.36</v>
      </c>
      <c r="I202" s="21">
        <f t="shared" si="11"/>
        <v>73.296</v>
      </c>
      <c r="J202" s="28">
        <v>1</v>
      </c>
      <c r="K202" s="17" t="s">
        <v>15</v>
      </c>
    </row>
    <row r="203" s="4" customFormat="1" ht="14.5" customHeight="1" spans="1:11">
      <c r="A203" s="22" t="s">
        <v>465</v>
      </c>
      <c r="B203" s="23" t="s">
        <v>463</v>
      </c>
      <c r="C203" s="24">
        <v>1</v>
      </c>
      <c r="D203" s="23" t="s">
        <v>466</v>
      </c>
      <c r="E203" s="25">
        <v>63.54</v>
      </c>
      <c r="F203" s="26">
        <f t="shared" si="9"/>
        <v>38.124</v>
      </c>
      <c r="G203" s="23">
        <v>83.2</v>
      </c>
      <c r="H203" s="26">
        <f t="shared" si="10"/>
        <v>33.28</v>
      </c>
      <c r="I203" s="26">
        <f t="shared" si="11"/>
        <v>71.404</v>
      </c>
      <c r="J203" s="29">
        <v>2</v>
      </c>
      <c r="K203" s="23"/>
    </row>
    <row r="204" s="4" customFormat="1" ht="14.5" customHeight="1" spans="1:11">
      <c r="A204" s="22" t="s">
        <v>467</v>
      </c>
      <c r="B204" s="23" t="s">
        <v>463</v>
      </c>
      <c r="C204" s="24">
        <v>1</v>
      </c>
      <c r="D204" s="23" t="s">
        <v>468</v>
      </c>
      <c r="E204" s="25">
        <v>64.66</v>
      </c>
      <c r="F204" s="26">
        <f t="shared" si="9"/>
        <v>38.796</v>
      </c>
      <c r="G204" s="23">
        <v>79.8</v>
      </c>
      <c r="H204" s="26">
        <f t="shared" si="10"/>
        <v>31.92</v>
      </c>
      <c r="I204" s="26">
        <f t="shared" si="11"/>
        <v>70.716</v>
      </c>
      <c r="J204" s="29">
        <v>3</v>
      </c>
      <c r="K204" s="23"/>
    </row>
    <row r="205" s="3" customFormat="1" ht="14.5" customHeight="1" spans="1:11">
      <c r="A205" s="17" t="s">
        <v>469</v>
      </c>
      <c r="B205" s="18" t="s">
        <v>470</v>
      </c>
      <c r="C205" s="19">
        <v>1</v>
      </c>
      <c r="D205" s="18" t="s">
        <v>471</v>
      </c>
      <c r="E205" s="20">
        <v>65.45</v>
      </c>
      <c r="F205" s="21">
        <f t="shared" si="9"/>
        <v>39.27</v>
      </c>
      <c r="G205" s="18">
        <v>79.8</v>
      </c>
      <c r="H205" s="21">
        <f t="shared" si="10"/>
        <v>31.92</v>
      </c>
      <c r="I205" s="21">
        <f t="shared" si="11"/>
        <v>71.19</v>
      </c>
      <c r="J205" s="28">
        <v>1</v>
      </c>
      <c r="K205" s="17" t="s">
        <v>15</v>
      </c>
    </row>
    <row r="206" s="4" customFormat="1" ht="14.5" customHeight="1" spans="1:11">
      <c r="A206" s="22" t="s">
        <v>472</v>
      </c>
      <c r="B206" s="23" t="s">
        <v>470</v>
      </c>
      <c r="C206" s="24">
        <v>1</v>
      </c>
      <c r="D206" s="23" t="s">
        <v>473</v>
      </c>
      <c r="E206" s="25">
        <v>66.31</v>
      </c>
      <c r="F206" s="26">
        <f t="shared" si="9"/>
        <v>39.786</v>
      </c>
      <c r="G206" s="23">
        <v>78</v>
      </c>
      <c r="H206" s="26">
        <f t="shared" si="10"/>
        <v>31.2</v>
      </c>
      <c r="I206" s="26">
        <f t="shared" si="11"/>
        <v>70.986</v>
      </c>
      <c r="J206" s="29">
        <v>2</v>
      </c>
      <c r="K206" s="23"/>
    </row>
    <row r="207" s="4" customFormat="1" ht="14.5" customHeight="1" spans="1:11">
      <c r="A207" s="22" t="s">
        <v>474</v>
      </c>
      <c r="B207" s="23" t="s">
        <v>470</v>
      </c>
      <c r="C207" s="24">
        <v>1</v>
      </c>
      <c r="D207" s="23" t="s">
        <v>475</v>
      </c>
      <c r="E207" s="25">
        <v>65.21</v>
      </c>
      <c r="F207" s="26">
        <f t="shared" si="9"/>
        <v>39.126</v>
      </c>
      <c r="G207" s="23">
        <v>77.2</v>
      </c>
      <c r="H207" s="26">
        <f t="shared" si="10"/>
        <v>30.88</v>
      </c>
      <c r="I207" s="26">
        <f t="shared" si="11"/>
        <v>70.006</v>
      </c>
      <c r="J207" s="29">
        <v>3</v>
      </c>
      <c r="K207" s="23"/>
    </row>
    <row r="208" s="3" customFormat="1" ht="14.5" customHeight="1" spans="1:11">
      <c r="A208" s="17" t="s">
        <v>476</v>
      </c>
      <c r="B208" s="18" t="s">
        <v>477</v>
      </c>
      <c r="C208" s="19">
        <v>1</v>
      </c>
      <c r="D208" s="18" t="s">
        <v>478</v>
      </c>
      <c r="E208" s="20">
        <v>71.52</v>
      </c>
      <c r="F208" s="21">
        <f t="shared" si="9"/>
        <v>42.912</v>
      </c>
      <c r="G208" s="18">
        <v>83.6</v>
      </c>
      <c r="H208" s="21">
        <f t="shared" si="10"/>
        <v>33.44</v>
      </c>
      <c r="I208" s="21">
        <f t="shared" si="11"/>
        <v>76.352</v>
      </c>
      <c r="J208" s="28">
        <v>1</v>
      </c>
      <c r="K208" s="17" t="s">
        <v>15</v>
      </c>
    </row>
    <row r="209" s="4" customFormat="1" ht="14.5" customHeight="1" spans="1:11">
      <c r="A209" s="22" t="s">
        <v>479</v>
      </c>
      <c r="B209" s="23" t="s">
        <v>477</v>
      </c>
      <c r="C209" s="24">
        <v>1</v>
      </c>
      <c r="D209" s="23" t="s">
        <v>480</v>
      </c>
      <c r="E209" s="25">
        <v>70.2</v>
      </c>
      <c r="F209" s="26">
        <f t="shared" si="9"/>
        <v>42.12</v>
      </c>
      <c r="G209" s="23">
        <v>73.4</v>
      </c>
      <c r="H209" s="26">
        <f t="shared" si="10"/>
        <v>29.36</v>
      </c>
      <c r="I209" s="26">
        <f t="shared" si="11"/>
        <v>71.48</v>
      </c>
      <c r="J209" s="29">
        <v>2</v>
      </c>
      <c r="K209" s="23"/>
    </row>
    <row r="210" s="4" customFormat="1" ht="14.5" customHeight="1" spans="1:11">
      <c r="A210" s="22" t="s">
        <v>481</v>
      </c>
      <c r="B210" s="23" t="s">
        <v>477</v>
      </c>
      <c r="C210" s="24">
        <v>1</v>
      </c>
      <c r="D210" s="23" t="s">
        <v>482</v>
      </c>
      <c r="E210" s="25">
        <v>68.99</v>
      </c>
      <c r="F210" s="26">
        <f t="shared" si="9"/>
        <v>41.394</v>
      </c>
      <c r="G210" s="23">
        <v>69.4</v>
      </c>
      <c r="H210" s="26">
        <f t="shared" si="10"/>
        <v>27.76</v>
      </c>
      <c r="I210" s="26">
        <f t="shared" si="11"/>
        <v>69.154</v>
      </c>
      <c r="J210" s="29">
        <v>3</v>
      </c>
      <c r="K210" s="23"/>
    </row>
    <row r="211" s="3" customFormat="1" ht="14.5" customHeight="1" spans="1:11">
      <c r="A211" s="17" t="s">
        <v>389</v>
      </c>
      <c r="B211" s="18" t="s">
        <v>483</v>
      </c>
      <c r="C211" s="19">
        <v>1</v>
      </c>
      <c r="D211" s="18" t="s">
        <v>484</v>
      </c>
      <c r="E211" s="20">
        <v>70.82</v>
      </c>
      <c r="F211" s="21">
        <f t="shared" si="9"/>
        <v>42.492</v>
      </c>
      <c r="G211" s="18">
        <v>81.6</v>
      </c>
      <c r="H211" s="21">
        <f t="shared" si="10"/>
        <v>32.64</v>
      </c>
      <c r="I211" s="21">
        <f t="shared" si="11"/>
        <v>75.132</v>
      </c>
      <c r="J211" s="28">
        <v>1</v>
      </c>
      <c r="K211" s="17" t="s">
        <v>15</v>
      </c>
    </row>
    <row r="212" s="4" customFormat="1" ht="14.5" customHeight="1" spans="1:11">
      <c r="A212" s="22" t="s">
        <v>485</v>
      </c>
      <c r="B212" s="23" t="s">
        <v>483</v>
      </c>
      <c r="C212" s="24">
        <v>1</v>
      </c>
      <c r="D212" s="23" t="s">
        <v>486</v>
      </c>
      <c r="E212" s="25">
        <v>68.41</v>
      </c>
      <c r="F212" s="26">
        <f t="shared" si="9"/>
        <v>41.046</v>
      </c>
      <c r="G212" s="23">
        <v>80.8</v>
      </c>
      <c r="H212" s="26">
        <f t="shared" si="10"/>
        <v>32.32</v>
      </c>
      <c r="I212" s="26">
        <f t="shared" si="11"/>
        <v>73.366</v>
      </c>
      <c r="J212" s="29">
        <v>2</v>
      </c>
      <c r="K212" s="23"/>
    </row>
    <row r="213" s="4" customFormat="1" ht="14.5" customHeight="1" spans="1:11">
      <c r="A213" s="22" t="s">
        <v>487</v>
      </c>
      <c r="B213" s="23" t="s">
        <v>483</v>
      </c>
      <c r="C213" s="24">
        <v>1</v>
      </c>
      <c r="D213" s="23" t="s">
        <v>488</v>
      </c>
      <c r="E213" s="25">
        <v>68.67</v>
      </c>
      <c r="F213" s="26">
        <f t="shared" si="9"/>
        <v>41.202</v>
      </c>
      <c r="G213" s="23">
        <v>73.2</v>
      </c>
      <c r="H213" s="26">
        <f t="shared" si="10"/>
        <v>29.28</v>
      </c>
      <c r="I213" s="26">
        <f t="shared" si="11"/>
        <v>70.482</v>
      </c>
      <c r="J213" s="29">
        <v>3</v>
      </c>
      <c r="K213" s="23"/>
    </row>
    <row r="214" s="3" customFormat="1" ht="14.5" customHeight="1" spans="1:11">
      <c r="A214" s="17" t="s">
        <v>489</v>
      </c>
      <c r="B214" s="18" t="s">
        <v>490</v>
      </c>
      <c r="C214" s="19">
        <v>1</v>
      </c>
      <c r="D214" s="18" t="s">
        <v>491</v>
      </c>
      <c r="E214" s="20">
        <v>67.97</v>
      </c>
      <c r="F214" s="21">
        <f t="shared" si="9"/>
        <v>40.782</v>
      </c>
      <c r="G214" s="18">
        <v>77.4</v>
      </c>
      <c r="H214" s="21">
        <f t="shared" si="10"/>
        <v>30.96</v>
      </c>
      <c r="I214" s="21">
        <f t="shared" si="11"/>
        <v>71.742</v>
      </c>
      <c r="J214" s="28">
        <v>1</v>
      </c>
      <c r="K214" s="17" t="s">
        <v>15</v>
      </c>
    </row>
    <row r="215" s="4" customFormat="1" ht="14.5" customHeight="1" spans="1:11">
      <c r="A215" s="22" t="s">
        <v>492</v>
      </c>
      <c r="B215" s="23" t="s">
        <v>490</v>
      </c>
      <c r="C215" s="24">
        <v>1</v>
      </c>
      <c r="D215" s="23" t="s">
        <v>493</v>
      </c>
      <c r="E215" s="25">
        <v>68.7</v>
      </c>
      <c r="F215" s="26">
        <f t="shared" si="9"/>
        <v>41.22</v>
      </c>
      <c r="G215" s="23">
        <v>76</v>
      </c>
      <c r="H215" s="26">
        <f t="shared" si="10"/>
        <v>30.4</v>
      </c>
      <c r="I215" s="26">
        <f t="shared" si="11"/>
        <v>71.62</v>
      </c>
      <c r="J215" s="29">
        <v>2</v>
      </c>
      <c r="K215" s="23"/>
    </row>
    <row r="216" s="4" customFormat="1" ht="14.5" customHeight="1" spans="1:11">
      <c r="A216" s="22" t="s">
        <v>494</v>
      </c>
      <c r="B216" s="23" t="s">
        <v>490</v>
      </c>
      <c r="C216" s="24">
        <v>1</v>
      </c>
      <c r="D216" s="23" t="s">
        <v>495</v>
      </c>
      <c r="E216" s="25">
        <v>70.16</v>
      </c>
      <c r="F216" s="26">
        <f t="shared" si="9"/>
        <v>42.096</v>
      </c>
      <c r="G216" s="23">
        <v>0</v>
      </c>
      <c r="H216" s="26">
        <f t="shared" si="10"/>
        <v>0</v>
      </c>
      <c r="I216" s="26">
        <f t="shared" si="11"/>
        <v>42.096</v>
      </c>
      <c r="J216" s="29">
        <v>3</v>
      </c>
      <c r="K216" s="23"/>
    </row>
    <row r="217" s="3" customFormat="1" ht="14.5" customHeight="1" spans="1:11">
      <c r="A217" s="17" t="s">
        <v>496</v>
      </c>
      <c r="B217" s="18" t="s">
        <v>497</v>
      </c>
      <c r="C217" s="19">
        <v>1</v>
      </c>
      <c r="D217" s="18" t="s">
        <v>498</v>
      </c>
      <c r="E217" s="20">
        <v>67.44</v>
      </c>
      <c r="F217" s="21">
        <f t="shared" si="9"/>
        <v>40.464</v>
      </c>
      <c r="G217" s="18">
        <v>75.8</v>
      </c>
      <c r="H217" s="21">
        <f t="shared" si="10"/>
        <v>30.32</v>
      </c>
      <c r="I217" s="21">
        <f t="shared" si="11"/>
        <v>70.784</v>
      </c>
      <c r="J217" s="28">
        <v>1</v>
      </c>
      <c r="K217" s="17" t="s">
        <v>15</v>
      </c>
    </row>
    <row r="218" s="4" customFormat="1" ht="14.5" customHeight="1" spans="1:11">
      <c r="A218" s="22" t="s">
        <v>499</v>
      </c>
      <c r="B218" s="23" t="s">
        <v>497</v>
      </c>
      <c r="C218" s="24">
        <v>1</v>
      </c>
      <c r="D218" s="23" t="s">
        <v>500</v>
      </c>
      <c r="E218" s="25">
        <v>62.88</v>
      </c>
      <c r="F218" s="26">
        <f t="shared" si="9"/>
        <v>37.728</v>
      </c>
      <c r="G218" s="23">
        <v>79.4</v>
      </c>
      <c r="H218" s="26">
        <f t="shared" si="10"/>
        <v>31.76</v>
      </c>
      <c r="I218" s="26">
        <f t="shared" si="11"/>
        <v>69.488</v>
      </c>
      <c r="J218" s="29">
        <v>2</v>
      </c>
      <c r="K218" s="23"/>
    </row>
    <row r="219" s="4" customFormat="1" ht="14.5" customHeight="1" spans="1:11">
      <c r="A219" s="22" t="s">
        <v>501</v>
      </c>
      <c r="B219" s="23" t="s">
        <v>497</v>
      </c>
      <c r="C219" s="24">
        <v>1</v>
      </c>
      <c r="D219" s="23" t="s">
        <v>502</v>
      </c>
      <c r="E219" s="25">
        <v>59.96</v>
      </c>
      <c r="F219" s="26">
        <f t="shared" si="9"/>
        <v>35.976</v>
      </c>
      <c r="G219" s="23">
        <v>83.2</v>
      </c>
      <c r="H219" s="26">
        <f t="shared" si="10"/>
        <v>33.28</v>
      </c>
      <c r="I219" s="26">
        <f t="shared" si="11"/>
        <v>69.256</v>
      </c>
      <c r="J219" s="29">
        <v>3</v>
      </c>
      <c r="K219" s="23"/>
    </row>
    <row r="220" s="3" customFormat="1" ht="14.5" customHeight="1" spans="1:11">
      <c r="A220" s="17" t="s">
        <v>503</v>
      </c>
      <c r="B220" s="18" t="s">
        <v>504</v>
      </c>
      <c r="C220" s="19">
        <v>1</v>
      </c>
      <c r="D220" s="18" t="s">
        <v>505</v>
      </c>
      <c r="E220" s="20">
        <v>61.52</v>
      </c>
      <c r="F220" s="21">
        <f t="shared" si="9"/>
        <v>36.912</v>
      </c>
      <c r="G220" s="18">
        <v>86.2</v>
      </c>
      <c r="H220" s="21">
        <f t="shared" si="10"/>
        <v>34.48</v>
      </c>
      <c r="I220" s="21">
        <f t="shared" si="11"/>
        <v>71.392</v>
      </c>
      <c r="J220" s="28">
        <v>1</v>
      </c>
      <c r="K220" s="17" t="s">
        <v>15</v>
      </c>
    </row>
    <row r="221" s="4" customFormat="1" ht="14.5" customHeight="1" spans="1:11">
      <c r="A221" s="22" t="s">
        <v>506</v>
      </c>
      <c r="B221" s="23" t="s">
        <v>504</v>
      </c>
      <c r="C221" s="24">
        <v>1</v>
      </c>
      <c r="D221" s="23" t="s">
        <v>507</v>
      </c>
      <c r="E221" s="25">
        <v>60.6</v>
      </c>
      <c r="F221" s="26">
        <f t="shared" si="9"/>
        <v>36.36</v>
      </c>
      <c r="G221" s="23">
        <v>79.2</v>
      </c>
      <c r="H221" s="26">
        <f t="shared" si="10"/>
        <v>31.68</v>
      </c>
      <c r="I221" s="26">
        <f t="shared" si="11"/>
        <v>68.04</v>
      </c>
      <c r="J221" s="29">
        <v>2</v>
      </c>
      <c r="K221" s="23"/>
    </row>
    <row r="222" s="4" customFormat="1" ht="14.5" customHeight="1" spans="1:11">
      <c r="A222" s="22" t="s">
        <v>508</v>
      </c>
      <c r="B222" s="23" t="s">
        <v>504</v>
      </c>
      <c r="C222" s="24">
        <v>1</v>
      </c>
      <c r="D222" s="23" t="s">
        <v>509</v>
      </c>
      <c r="E222" s="25">
        <v>60.16</v>
      </c>
      <c r="F222" s="26">
        <f t="shared" si="9"/>
        <v>36.096</v>
      </c>
      <c r="G222" s="23">
        <v>78.4</v>
      </c>
      <c r="H222" s="26">
        <f t="shared" si="10"/>
        <v>31.36</v>
      </c>
      <c r="I222" s="26">
        <f t="shared" si="11"/>
        <v>67.456</v>
      </c>
      <c r="J222" s="29">
        <v>3</v>
      </c>
      <c r="K222" s="23"/>
    </row>
    <row r="223" s="3" customFormat="1" ht="14.5" customHeight="1" spans="1:11">
      <c r="A223" s="17" t="s">
        <v>510</v>
      </c>
      <c r="B223" s="18" t="s">
        <v>511</v>
      </c>
      <c r="C223" s="19">
        <v>1</v>
      </c>
      <c r="D223" s="18" t="s">
        <v>512</v>
      </c>
      <c r="E223" s="20">
        <v>66.91</v>
      </c>
      <c r="F223" s="21">
        <f t="shared" si="9"/>
        <v>40.146</v>
      </c>
      <c r="G223" s="18">
        <v>79.8</v>
      </c>
      <c r="H223" s="21">
        <f t="shared" si="10"/>
        <v>31.92</v>
      </c>
      <c r="I223" s="21">
        <f t="shared" si="11"/>
        <v>72.066</v>
      </c>
      <c r="J223" s="28">
        <v>1</v>
      </c>
      <c r="K223" s="17" t="s">
        <v>15</v>
      </c>
    </row>
    <row r="224" s="4" customFormat="1" ht="14.5" customHeight="1" spans="1:11">
      <c r="A224" s="22" t="s">
        <v>513</v>
      </c>
      <c r="B224" s="23" t="s">
        <v>511</v>
      </c>
      <c r="C224" s="24">
        <v>1</v>
      </c>
      <c r="D224" s="23" t="s">
        <v>514</v>
      </c>
      <c r="E224" s="25">
        <v>65.51</v>
      </c>
      <c r="F224" s="26">
        <f t="shared" si="9"/>
        <v>39.306</v>
      </c>
      <c r="G224" s="23">
        <v>80</v>
      </c>
      <c r="H224" s="26">
        <f t="shared" si="10"/>
        <v>32</v>
      </c>
      <c r="I224" s="26">
        <f t="shared" si="11"/>
        <v>71.306</v>
      </c>
      <c r="J224" s="29">
        <v>2</v>
      </c>
      <c r="K224" s="23"/>
    </row>
    <row r="225" s="4" customFormat="1" ht="14.5" customHeight="1" spans="1:11">
      <c r="A225" s="22" t="s">
        <v>515</v>
      </c>
      <c r="B225" s="23" t="s">
        <v>511</v>
      </c>
      <c r="C225" s="24">
        <v>1</v>
      </c>
      <c r="D225" s="23" t="s">
        <v>516</v>
      </c>
      <c r="E225" s="25">
        <v>61.29</v>
      </c>
      <c r="F225" s="26">
        <f t="shared" si="9"/>
        <v>36.774</v>
      </c>
      <c r="G225" s="23">
        <v>72.6</v>
      </c>
      <c r="H225" s="26">
        <f t="shared" si="10"/>
        <v>29.04</v>
      </c>
      <c r="I225" s="26">
        <f t="shared" si="11"/>
        <v>65.814</v>
      </c>
      <c r="J225" s="29">
        <v>3</v>
      </c>
      <c r="K225" s="23"/>
    </row>
    <row r="226" s="3" customFormat="1" ht="14.5" customHeight="1" spans="1:11">
      <c r="A226" s="17" t="s">
        <v>517</v>
      </c>
      <c r="B226" s="18" t="s">
        <v>518</v>
      </c>
      <c r="C226" s="19">
        <v>1</v>
      </c>
      <c r="D226" s="18" t="s">
        <v>519</v>
      </c>
      <c r="E226" s="20">
        <v>65.68</v>
      </c>
      <c r="F226" s="21">
        <f t="shared" si="9"/>
        <v>39.408</v>
      </c>
      <c r="G226" s="18">
        <v>79.8</v>
      </c>
      <c r="H226" s="21">
        <f t="shared" si="10"/>
        <v>31.92</v>
      </c>
      <c r="I226" s="21">
        <f t="shared" si="11"/>
        <v>71.328</v>
      </c>
      <c r="J226" s="28">
        <v>1</v>
      </c>
      <c r="K226" s="17" t="s">
        <v>15</v>
      </c>
    </row>
    <row r="227" s="4" customFormat="1" ht="14.5" customHeight="1" spans="1:11">
      <c r="A227" s="22" t="s">
        <v>520</v>
      </c>
      <c r="B227" s="23" t="s">
        <v>518</v>
      </c>
      <c r="C227" s="24">
        <v>1</v>
      </c>
      <c r="D227" s="23" t="s">
        <v>521</v>
      </c>
      <c r="E227" s="25">
        <v>68.98</v>
      </c>
      <c r="F227" s="26">
        <f t="shared" si="9"/>
        <v>41.388</v>
      </c>
      <c r="G227" s="23">
        <v>0</v>
      </c>
      <c r="H227" s="26">
        <f t="shared" si="10"/>
        <v>0</v>
      </c>
      <c r="I227" s="26">
        <f t="shared" si="11"/>
        <v>41.388</v>
      </c>
      <c r="J227" s="29">
        <v>2</v>
      </c>
      <c r="K227" s="23"/>
    </row>
    <row r="228" s="4" customFormat="1" ht="14.5" customHeight="1" spans="1:11">
      <c r="A228" s="22" t="s">
        <v>522</v>
      </c>
      <c r="B228" s="23" t="s">
        <v>518</v>
      </c>
      <c r="C228" s="24">
        <v>1</v>
      </c>
      <c r="D228" s="23" t="s">
        <v>523</v>
      </c>
      <c r="E228" s="25">
        <v>67.86</v>
      </c>
      <c r="F228" s="26">
        <f t="shared" si="9"/>
        <v>40.716</v>
      </c>
      <c r="G228" s="23">
        <v>0</v>
      </c>
      <c r="H228" s="26">
        <f t="shared" si="10"/>
        <v>0</v>
      </c>
      <c r="I228" s="26">
        <f t="shared" si="11"/>
        <v>40.716</v>
      </c>
      <c r="J228" s="29">
        <v>3</v>
      </c>
      <c r="K228" s="23"/>
    </row>
    <row r="229" s="3" customFormat="1" ht="14.5" customHeight="1" spans="1:11">
      <c r="A229" s="17" t="s">
        <v>524</v>
      </c>
      <c r="B229" s="18" t="s">
        <v>525</v>
      </c>
      <c r="C229" s="19">
        <v>1</v>
      </c>
      <c r="D229" s="18" t="s">
        <v>526</v>
      </c>
      <c r="E229" s="20">
        <v>60.43</v>
      </c>
      <c r="F229" s="21">
        <f t="shared" si="9"/>
        <v>36.258</v>
      </c>
      <c r="G229" s="18">
        <v>84.8</v>
      </c>
      <c r="H229" s="21">
        <f t="shared" si="10"/>
        <v>33.92</v>
      </c>
      <c r="I229" s="21">
        <f t="shared" si="11"/>
        <v>70.178</v>
      </c>
      <c r="J229" s="28">
        <v>1</v>
      </c>
      <c r="K229" s="17" t="s">
        <v>15</v>
      </c>
    </row>
    <row r="230" s="4" customFormat="1" ht="14.5" customHeight="1" spans="1:11">
      <c r="A230" s="22" t="s">
        <v>527</v>
      </c>
      <c r="B230" s="23" t="s">
        <v>525</v>
      </c>
      <c r="C230" s="24">
        <v>1</v>
      </c>
      <c r="D230" s="23" t="s">
        <v>528</v>
      </c>
      <c r="E230" s="25">
        <v>50.35</v>
      </c>
      <c r="F230" s="26">
        <f t="shared" si="9"/>
        <v>30.21</v>
      </c>
      <c r="G230" s="23">
        <v>70.2</v>
      </c>
      <c r="H230" s="26">
        <f t="shared" si="10"/>
        <v>28.08</v>
      </c>
      <c r="I230" s="26">
        <f t="shared" si="11"/>
        <v>58.29</v>
      </c>
      <c r="J230" s="29">
        <v>2</v>
      </c>
      <c r="K230" s="23"/>
    </row>
    <row r="231" s="3" customFormat="1" ht="14.5" customHeight="1" spans="1:11">
      <c r="A231" s="17" t="s">
        <v>529</v>
      </c>
      <c r="B231" s="18" t="s">
        <v>530</v>
      </c>
      <c r="C231" s="19">
        <v>1</v>
      </c>
      <c r="D231" s="18" t="s">
        <v>531</v>
      </c>
      <c r="E231" s="20">
        <v>64.9</v>
      </c>
      <c r="F231" s="21">
        <f t="shared" si="9"/>
        <v>38.94</v>
      </c>
      <c r="G231" s="18">
        <v>83</v>
      </c>
      <c r="H231" s="21">
        <f t="shared" si="10"/>
        <v>33.2</v>
      </c>
      <c r="I231" s="21">
        <f t="shared" si="11"/>
        <v>72.14</v>
      </c>
      <c r="J231" s="28">
        <v>1</v>
      </c>
      <c r="K231" s="17" t="s">
        <v>15</v>
      </c>
    </row>
    <row r="232" s="4" customFormat="1" ht="14.5" customHeight="1" spans="1:11">
      <c r="A232" s="22" t="s">
        <v>532</v>
      </c>
      <c r="B232" s="23" t="s">
        <v>530</v>
      </c>
      <c r="C232" s="24">
        <v>1</v>
      </c>
      <c r="D232" s="23" t="s">
        <v>533</v>
      </c>
      <c r="E232" s="25">
        <v>62.5</v>
      </c>
      <c r="F232" s="26">
        <f t="shared" si="9"/>
        <v>37.5</v>
      </c>
      <c r="G232" s="23">
        <v>80.4</v>
      </c>
      <c r="H232" s="26">
        <f t="shared" si="10"/>
        <v>32.16</v>
      </c>
      <c r="I232" s="26">
        <f t="shared" si="11"/>
        <v>69.66</v>
      </c>
      <c r="J232" s="29">
        <v>2</v>
      </c>
      <c r="K232" s="23"/>
    </row>
    <row r="233" s="4" customFormat="1" ht="14.5" customHeight="1" spans="1:11">
      <c r="A233" s="22" t="s">
        <v>534</v>
      </c>
      <c r="B233" s="23" t="s">
        <v>530</v>
      </c>
      <c r="C233" s="24">
        <v>1</v>
      </c>
      <c r="D233" s="23" t="s">
        <v>535</v>
      </c>
      <c r="E233" s="25">
        <v>62.19</v>
      </c>
      <c r="F233" s="26">
        <f t="shared" si="9"/>
        <v>37.314</v>
      </c>
      <c r="G233" s="23">
        <v>0</v>
      </c>
      <c r="H233" s="26">
        <f t="shared" si="10"/>
        <v>0</v>
      </c>
      <c r="I233" s="26">
        <f t="shared" si="11"/>
        <v>37.314</v>
      </c>
      <c r="J233" s="29">
        <v>3</v>
      </c>
      <c r="K233" s="23"/>
    </row>
    <row r="234" s="3" customFormat="1" ht="14.5" customHeight="1" spans="1:11">
      <c r="A234" s="17" t="s">
        <v>536</v>
      </c>
      <c r="B234" s="18" t="s">
        <v>537</v>
      </c>
      <c r="C234" s="19">
        <v>2</v>
      </c>
      <c r="D234" s="18" t="s">
        <v>538</v>
      </c>
      <c r="E234" s="20">
        <v>64.98</v>
      </c>
      <c r="F234" s="21">
        <f t="shared" si="9"/>
        <v>38.988</v>
      </c>
      <c r="G234" s="18">
        <v>78.6</v>
      </c>
      <c r="H234" s="21">
        <f t="shared" si="10"/>
        <v>31.44</v>
      </c>
      <c r="I234" s="21">
        <f t="shared" si="11"/>
        <v>70.428</v>
      </c>
      <c r="J234" s="28">
        <v>1</v>
      </c>
      <c r="K234" s="17" t="s">
        <v>15</v>
      </c>
    </row>
    <row r="235" s="3" customFormat="1" ht="14.5" customHeight="1" spans="1:11">
      <c r="A235" s="17" t="s">
        <v>539</v>
      </c>
      <c r="B235" s="18" t="s">
        <v>537</v>
      </c>
      <c r="C235" s="19">
        <v>2</v>
      </c>
      <c r="D235" s="18" t="s">
        <v>540</v>
      </c>
      <c r="E235" s="20">
        <v>63.28</v>
      </c>
      <c r="F235" s="21">
        <f t="shared" si="9"/>
        <v>37.968</v>
      </c>
      <c r="G235" s="18">
        <v>80.4</v>
      </c>
      <c r="H235" s="21">
        <f t="shared" si="10"/>
        <v>32.16</v>
      </c>
      <c r="I235" s="21">
        <f t="shared" si="11"/>
        <v>70.128</v>
      </c>
      <c r="J235" s="28">
        <v>2</v>
      </c>
      <c r="K235" s="17" t="s">
        <v>15</v>
      </c>
    </row>
    <row r="236" s="4" customFormat="1" ht="14.5" customHeight="1" spans="1:11">
      <c r="A236" s="22" t="s">
        <v>541</v>
      </c>
      <c r="B236" s="23" t="s">
        <v>537</v>
      </c>
      <c r="C236" s="30">
        <v>2</v>
      </c>
      <c r="D236" s="23" t="s">
        <v>542</v>
      </c>
      <c r="E236" s="25">
        <v>64.38</v>
      </c>
      <c r="F236" s="26">
        <f t="shared" si="9"/>
        <v>38.628</v>
      </c>
      <c r="G236" s="23">
        <v>78.5</v>
      </c>
      <c r="H236" s="26">
        <f t="shared" si="10"/>
        <v>31.4</v>
      </c>
      <c r="I236" s="26">
        <f t="shared" si="11"/>
        <v>70.028</v>
      </c>
      <c r="J236" s="29">
        <v>3</v>
      </c>
      <c r="K236" s="23"/>
    </row>
    <row r="237" s="4" customFormat="1" ht="14.5" customHeight="1" spans="1:11">
      <c r="A237" s="22" t="s">
        <v>543</v>
      </c>
      <c r="B237" s="23" t="s">
        <v>537</v>
      </c>
      <c r="C237" s="30">
        <v>2</v>
      </c>
      <c r="D237" s="23" t="s">
        <v>544</v>
      </c>
      <c r="E237" s="25">
        <v>65.05</v>
      </c>
      <c r="F237" s="26">
        <f t="shared" si="9"/>
        <v>39.03</v>
      </c>
      <c r="G237" s="23">
        <v>75.1</v>
      </c>
      <c r="H237" s="26">
        <f t="shared" si="10"/>
        <v>30.04</v>
      </c>
      <c r="I237" s="26">
        <f t="shared" si="11"/>
        <v>69.07</v>
      </c>
      <c r="J237" s="29">
        <v>4</v>
      </c>
      <c r="K237" s="23"/>
    </row>
    <row r="238" s="4" customFormat="1" ht="14.5" customHeight="1" spans="1:11">
      <c r="A238" s="22" t="s">
        <v>545</v>
      </c>
      <c r="B238" s="23" t="s">
        <v>537</v>
      </c>
      <c r="C238" s="30">
        <v>2</v>
      </c>
      <c r="D238" s="23" t="s">
        <v>546</v>
      </c>
      <c r="E238" s="25">
        <v>62.41</v>
      </c>
      <c r="F238" s="26">
        <f t="shared" si="9"/>
        <v>37.446</v>
      </c>
      <c r="G238" s="23">
        <v>78</v>
      </c>
      <c r="H238" s="26">
        <f t="shared" si="10"/>
        <v>31.2</v>
      </c>
      <c r="I238" s="26">
        <f t="shared" si="11"/>
        <v>68.646</v>
      </c>
      <c r="J238" s="29">
        <v>5</v>
      </c>
      <c r="K238" s="23"/>
    </row>
    <row r="239" s="4" customFormat="1" ht="14.5" customHeight="1" spans="1:11">
      <c r="A239" s="22" t="s">
        <v>547</v>
      </c>
      <c r="B239" s="23" t="s">
        <v>537</v>
      </c>
      <c r="C239" s="24">
        <v>2</v>
      </c>
      <c r="D239" s="23" t="s">
        <v>548</v>
      </c>
      <c r="E239" s="25">
        <v>64.32</v>
      </c>
      <c r="F239" s="26">
        <f t="shared" si="9"/>
        <v>38.592</v>
      </c>
      <c r="G239" s="23">
        <v>0</v>
      </c>
      <c r="H239" s="26">
        <f t="shared" si="10"/>
        <v>0</v>
      </c>
      <c r="I239" s="26">
        <f t="shared" si="11"/>
        <v>38.592</v>
      </c>
      <c r="J239" s="29">
        <v>6</v>
      </c>
      <c r="K239" s="23"/>
    </row>
    <row r="240" s="3" customFormat="1" ht="14.5" customHeight="1" spans="1:11">
      <c r="A240" s="17" t="s">
        <v>549</v>
      </c>
      <c r="B240" s="18" t="s">
        <v>550</v>
      </c>
      <c r="C240" s="19">
        <v>1</v>
      </c>
      <c r="D240" s="18" t="s">
        <v>551</v>
      </c>
      <c r="E240" s="20">
        <v>61.48</v>
      </c>
      <c r="F240" s="21">
        <f t="shared" si="9"/>
        <v>36.888</v>
      </c>
      <c r="G240" s="18">
        <v>81.6</v>
      </c>
      <c r="H240" s="21">
        <f t="shared" si="10"/>
        <v>32.64</v>
      </c>
      <c r="I240" s="21">
        <f t="shared" si="11"/>
        <v>69.528</v>
      </c>
      <c r="J240" s="28">
        <v>1</v>
      </c>
      <c r="K240" s="17" t="s">
        <v>15</v>
      </c>
    </row>
    <row r="241" s="4" customFormat="1" ht="14.5" customHeight="1" spans="1:11">
      <c r="A241" s="22" t="s">
        <v>552</v>
      </c>
      <c r="B241" s="23" t="s">
        <v>550</v>
      </c>
      <c r="C241" s="24">
        <v>1</v>
      </c>
      <c r="D241" s="23" t="s">
        <v>553</v>
      </c>
      <c r="E241" s="25">
        <v>59.82</v>
      </c>
      <c r="F241" s="26">
        <f t="shared" si="9"/>
        <v>35.892</v>
      </c>
      <c r="G241" s="23">
        <v>82</v>
      </c>
      <c r="H241" s="26">
        <f t="shared" si="10"/>
        <v>32.8</v>
      </c>
      <c r="I241" s="26">
        <f t="shared" si="11"/>
        <v>68.692</v>
      </c>
      <c r="J241" s="29">
        <v>2</v>
      </c>
      <c r="K241" s="23"/>
    </row>
    <row r="242" s="4" customFormat="1" ht="14.5" customHeight="1" spans="1:11">
      <c r="A242" s="22" t="s">
        <v>554</v>
      </c>
      <c r="B242" s="23" t="s">
        <v>550</v>
      </c>
      <c r="C242" s="24">
        <v>1</v>
      </c>
      <c r="D242" s="23" t="s">
        <v>555</v>
      </c>
      <c r="E242" s="25">
        <v>61.84</v>
      </c>
      <c r="F242" s="26">
        <f t="shared" si="9"/>
        <v>37.104</v>
      </c>
      <c r="G242" s="23">
        <v>75.6</v>
      </c>
      <c r="H242" s="26">
        <f t="shared" si="10"/>
        <v>30.24</v>
      </c>
      <c r="I242" s="26">
        <f t="shared" si="11"/>
        <v>67.344</v>
      </c>
      <c r="J242" s="29">
        <v>3</v>
      </c>
      <c r="K242" s="23"/>
    </row>
    <row r="243" s="3" customFormat="1" ht="14.5" customHeight="1" spans="1:11">
      <c r="A243" s="17" t="s">
        <v>556</v>
      </c>
      <c r="B243" s="18" t="s">
        <v>557</v>
      </c>
      <c r="C243" s="19">
        <v>1</v>
      </c>
      <c r="D243" s="18" t="s">
        <v>558</v>
      </c>
      <c r="E243" s="20">
        <v>63.11</v>
      </c>
      <c r="F243" s="21">
        <f t="shared" si="9"/>
        <v>37.866</v>
      </c>
      <c r="G243" s="18">
        <v>77.4</v>
      </c>
      <c r="H243" s="21">
        <f t="shared" si="10"/>
        <v>30.96</v>
      </c>
      <c r="I243" s="21">
        <f t="shared" si="11"/>
        <v>68.826</v>
      </c>
      <c r="J243" s="28">
        <v>1</v>
      </c>
      <c r="K243" s="17" t="s">
        <v>15</v>
      </c>
    </row>
    <row r="244" s="4" customFormat="1" ht="14.5" customHeight="1" spans="1:11">
      <c r="A244" s="22" t="s">
        <v>559</v>
      </c>
      <c r="B244" s="23" t="s">
        <v>557</v>
      </c>
      <c r="C244" s="24">
        <v>1</v>
      </c>
      <c r="D244" s="23" t="s">
        <v>560</v>
      </c>
      <c r="E244" s="25">
        <v>64.96</v>
      </c>
      <c r="F244" s="26">
        <f t="shared" si="9"/>
        <v>38.976</v>
      </c>
      <c r="G244" s="23">
        <v>0</v>
      </c>
      <c r="H244" s="26">
        <f t="shared" si="10"/>
        <v>0</v>
      </c>
      <c r="I244" s="26">
        <f t="shared" si="11"/>
        <v>38.976</v>
      </c>
      <c r="J244" s="29">
        <v>2</v>
      </c>
      <c r="K244" s="23"/>
    </row>
    <row r="245" s="4" customFormat="1" ht="14.5" customHeight="1" spans="1:11">
      <c r="A245" s="22" t="s">
        <v>561</v>
      </c>
      <c r="B245" s="23" t="s">
        <v>557</v>
      </c>
      <c r="C245" s="24">
        <v>1</v>
      </c>
      <c r="D245" s="23" t="s">
        <v>562</v>
      </c>
      <c r="E245" s="25">
        <v>60.11</v>
      </c>
      <c r="F245" s="26">
        <f t="shared" si="9"/>
        <v>36.066</v>
      </c>
      <c r="G245" s="23">
        <v>0</v>
      </c>
      <c r="H245" s="26">
        <f t="shared" si="10"/>
        <v>0</v>
      </c>
      <c r="I245" s="26">
        <f t="shared" si="11"/>
        <v>36.066</v>
      </c>
      <c r="J245" s="29">
        <v>3</v>
      </c>
      <c r="K245" s="23"/>
    </row>
    <row r="246" s="3" customFormat="1" ht="14.5" customHeight="1" spans="1:11">
      <c r="A246" s="17" t="s">
        <v>563</v>
      </c>
      <c r="B246" s="18" t="s">
        <v>564</v>
      </c>
      <c r="C246" s="19">
        <v>1</v>
      </c>
      <c r="D246" s="18" t="s">
        <v>565</v>
      </c>
      <c r="E246" s="20">
        <v>66.73</v>
      </c>
      <c r="F246" s="21">
        <f t="shared" si="9"/>
        <v>40.038</v>
      </c>
      <c r="G246" s="18">
        <v>76</v>
      </c>
      <c r="H246" s="21">
        <f t="shared" si="10"/>
        <v>30.4</v>
      </c>
      <c r="I246" s="21">
        <f t="shared" si="11"/>
        <v>70.438</v>
      </c>
      <c r="J246" s="28">
        <v>1</v>
      </c>
      <c r="K246" s="17" t="s">
        <v>15</v>
      </c>
    </row>
    <row r="247" s="4" customFormat="1" ht="14.5" customHeight="1" spans="1:11">
      <c r="A247" s="22" t="s">
        <v>566</v>
      </c>
      <c r="B247" s="23" t="s">
        <v>564</v>
      </c>
      <c r="C247" s="24">
        <v>1</v>
      </c>
      <c r="D247" s="23" t="s">
        <v>567</v>
      </c>
      <c r="E247" s="25">
        <v>67.57</v>
      </c>
      <c r="F247" s="26">
        <f t="shared" si="9"/>
        <v>40.542</v>
      </c>
      <c r="G247" s="23">
        <v>74.2</v>
      </c>
      <c r="H247" s="26">
        <f t="shared" si="10"/>
        <v>29.68</v>
      </c>
      <c r="I247" s="26">
        <f t="shared" si="11"/>
        <v>70.222</v>
      </c>
      <c r="J247" s="29">
        <v>2</v>
      </c>
      <c r="K247" s="23"/>
    </row>
    <row r="248" s="4" customFormat="1" ht="14.5" customHeight="1" spans="1:11">
      <c r="A248" s="22" t="s">
        <v>568</v>
      </c>
      <c r="B248" s="23" t="s">
        <v>564</v>
      </c>
      <c r="C248" s="24">
        <v>1</v>
      </c>
      <c r="D248" s="23" t="s">
        <v>569</v>
      </c>
      <c r="E248" s="25">
        <v>64.23</v>
      </c>
      <c r="F248" s="26">
        <f t="shared" si="9"/>
        <v>38.538</v>
      </c>
      <c r="G248" s="23">
        <v>78.6</v>
      </c>
      <c r="H248" s="26">
        <f t="shared" si="10"/>
        <v>31.44</v>
      </c>
      <c r="I248" s="26">
        <f t="shared" si="11"/>
        <v>69.978</v>
      </c>
      <c r="J248" s="29">
        <v>3</v>
      </c>
      <c r="K248" s="23"/>
    </row>
    <row r="249" s="3" customFormat="1" ht="14.5" customHeight="1" spans="1:11">
      <c r="A249" s="17" t="s">
        <v>570</v>
      </c>
      <c r="B249" s="18" t="s">
        <v>571</v>
      </c>
      <c r="C249" s="19">
        <v>1</v>
      </c>
      <c r="D249" s="18" t="s">
        <v>572</v>
      </c>
      <c r="E249" s="20">
        <v>63.56</v>
      </c>
      <c r="F249" s="21">
        <f t="shared" si="9"/>
        <v>38.136</v>
      </c>
      <c r="G249" s="18">
        <v>76.8</v>
      </c>
      <c r="H249" s="21">
        <f t="shared" si="10"/>
        <v>30.72</v>
      </c>
      <c r="I249" s="21">
        <f t="shared" si="11"/>
        <v>68.856</v>
      </c>
      <c r="J249" s="28">
        <v>1</v>
      </c>
      <c r="K249" s="17" t="s">
        <v>15</v>
      </c>
    </row>
    <row r="250" s="4" customFormat="1" ht="14.5" customHeight="1" spans="1:11">
      <c r="A250" s="22" t="s">
        <v>573</v>
      </c>
      <c r="B250" s="23" t="s">
        <v>571</v>
      </c>
      <c r="C250" s="24">
        <v>1</v>
      </c>
      <c r="D250" s="23" t="s">
        <v>574</v>
      </c>
      <c r="E250" s="25">
        <v>63.79</v>
      </c>
      <c r="F250" s="26">
        <f t="shared" si="9"/>
        <v>38.274</v>
      </c>
      <c r="G250" s="23">
        <v>75</v>
      </c>
      <c r="H250" s="26">
        <f t="shared" si="10"/>
        <v>30</v>
      </c>
      <c r="I250" s="26">
        <f t="shared" si="11"/>
        <v>68.274</v>
      </c>
      <c r="J250" s="29">
        <v>2</v>
      </c>
      <c r="K250" s="23"/>
    </row>
    <row r="251" s="4" customFormat="1" ht="14.5" customHeight="1" spans="1:11">
      <c r="A251" s="22" t="s">
        <v>575</v>
      </c>
      <c r="B251" s="23" t="s">
        <v>571</v>
      </c>
      <c r="C251" s="24">
        <v>1</v>
      </c>
      <c r="D251" s="23" t="s">
        <v>576</v>
      </c>
      <c r="E251" s="25">
        <v>66.17</v>
      </c>
      <c r="F251" s="26">
        <f t="shared" si="9"/>
        <v>39.702</v>
      </c>
      <c r="G251" s="23">
        <v>0</v>
      </c>
      <c r="H251" s="26">
        <f t="shared" si="10"/>
        <v>0</v>
      </c>
      <c r="I251" s="26">
        <f t="shared" si="11"/>
        <v>39.702</v>
      </c>
      <c r="J251" s="29">
        <v>3</v>
      </c>
      <c r="K251" s="23"/>
    </row>
    <row r="252" s="3" customFormat="1" ht="14.5" customHeight="1" spans="1:11">
      <c r="A252" s="17" t="s">
        <v>577</v>
      </c>
      <c r="B252" s="18" t="s">
        <v>578</v>
      </c>
      <c r="C252" s="19">
        <v>1</v>
      </c>
      <c r="D252" s="18" t="s">
        <v>579</v>
      </c>
      <c r="E252" s="20">
        <v>63.29</v>
      </c>
      <c r="F252" s="21">
        <f t="shared" si="9"/>
        <v>37.974</v>
      </c>
      <c r="G252" s="18">
        <v>76.2</v>
      </c>
      <c r="H252" s="21">
        <f t="shared" si="10"/>
        <v>30.48</v>
      </c>
      <c r="I252" s="21">
        <f t="shared" si="11"/>
        <v>68.454</v>
      </c>
      <c r="J252" s="28">
        <v>1</v>
      </c>
      <c r="K252" s="17" t="s">
        <v>15</v>
      </c>
    </row>
    <row r="253" s="4" customFormat="1" ht="14.5" customHeight="1" spans="1:11">
      <c r="A253" s="22" t="s">
        <v>580</v>
      </c>
      <c r="B253" s="23" t="s">
        <v>578</v>
      </c>
      <c r="C253" s="24">
        <v>1</v>
      </c>
      <c r="D253" s="23" t="s">
        <v>581</v>
      </c>
      <c r="E253" s="25">
        <v>62.88</v>
      </c>
      <c r="F253" s="26">
        <f t="shared" si="9"/>
        <v>37.728</v>
      </c>
      <c r="G253" s="23">
        <v>75.7</v>
      </c>
      <c r="H253" s="26">
        <f t="shared" si="10"/>
        <v>30.28</v>
      </c>
      <c r="I253" s="26">
        <f t="shared" si="11"/>
        <v>68.008</v>
      </c>
      <c r="J253" s="29">
        <v>2</v>
      </c>
      <c r="K253" s="23"/>
    </row>
    <row r="254" s="4" customFormat="1" ht="14.5" customHeight="1" spans="1:11">
      <c r="A254" s="22" t="s">
        <v>582</v>
      </c>
      <c r="B254" s="23" t="s">
        <v>578</v>
      </c>
      <c r="C254" s="24">
        <v>1</v>
      </c>
      <c r="D254" s="23" t="s">
        <v>583</v>
      </c>
      <c r="E254" s="25">
        <v>61.99</v>
      </c>
      <c r="F254" s="26">
        <f t="shared" si="9"/>
        <v>37.194</v>
      </c>
      <c r="G254" s="23">
        <v>72.4</v>
      </c>
      <c r="H254" s="26">
        <f t="shared" si="10"/>
        <v>28.96</v>
      </c>
      <c r="I254" s="26">
        <f t="shared" si="11"/>
        <v>66.154</v>
      </c>
      <c r="J254" s="29">
        <v>3</v>
      </c>
      <c r="K254" s="23"/>
    </row>
    <row r="255" s="3" customFormat="1" ht="14.5" customHeight="1" spans="1:11">
      <c r="A255" s="17" t="s">
        <v>584</v>
      </c>
      <c r="B255" s="18" t="s">
        <v>585</v>
      </c>
      <c r="C255" s="19">
        <v>1</v>
      </c>
      <c r="D255" s="18" t="s">
        <v>586</v>
      </c>
      <c r="E255" s="20">
        <v>73.97</v>
      </c>
      <c r="F255" s="21">
        <f t="shared" si="9"/>
        <v>44.382</v>
      </c>
      <c r="G255" s="18">
        <v>79.4</v>
      </c>
      <c r="H255" s="21">
        <f t="shared" si="10"/>
        <v>31.76</v>
      </c>
      <c r="I255" s="21">
        <f t="shared" si="11"/>
        <v>76.142</v>
      </c>
      <c r="J255" s="28">
        <v>1</v>
      </c>
      <c r="K255" s="17" t="s">
        <v>15</v>
      </c>
    </row>
    <row r="256" s="4" customFormat="1" ht="14.5" customHeight="1" spans="1:11">
      <c r="A256" s="22" t="s">
        <v>587</v>
      </c>
      <c r="B256" s="23" t="s">
        <v>585</v>
      </c>
      <c r="C256" s="24">
        <v>1</v>
      </c>
      <c r="D256" s="23" t="s">
        <v>588</v>
      </c>
      <c r="E256" s="25">
        <v>64.31</v>
      </c>
      <c r="F256" s="26">
        <f t="shared" si="9"/>
        <v>38.586</v>
      </c>
      <c r="G256" s="23">
        <v>74.5</v>
      </c>
      <c r="H256" s="26">
        <f t="shared" si="10"/>
        <v>29.8</v>
      </c>
      <c r="I256" s="26">
        <f t="shared" si="11"/>
        <v>68.386</v>
      </c>
      <c r="J256" s="29">
        <v>2</v>
      </c>
      <c r="K256" s="23"/>
    </row>
    <row r="257" s="4" customFormat="1" ht="14.5" customHeight="1" spans="1:11">
      <c r="A257" s="22" t="s">
        <v>589</v>
      </c>
      <c r="B257" s="23" t="s">
        <v>585</v>
      </c>
      <c r="C257" s="24">
        <v>1</v>
      </c>
      <c r="D257" s="23" t="s">
        <v>590</v>
      </c>
      <c r="E257" s="25">
        <v>60.93</v>
      </c>
      <c r="F257" s="26">
        <f t="shared" si="9"/>
        <v>36.558</v>
      </c>
      <c r="G257" s="23">
        <v>77.8</v>
      </c>
      <c r="H257" s="26">
        <f t="shared" si="10"/>
        <v>31.12</v>
      </c>
      <c r="I257" s="26">
        <f t="shared" si="11"/>
        <v>67.678</v>
      </c>
      <c r="J257" s="29">
        <v>3</v>
      </c>
      <c r="K257" s="23"/>
    </row>
    <row r="258" s="3" customFormat="1" ht="14.5" customHeight="1" spans="1:11">
      <c r="A258" s="17" t="s">
        <v>591</v>
      </c>
      <c r="B258" s="18" t="s">
        <v>592</v>
      </c>
      <c r="C258" s="19">
        <v>1</v>
      </c>
      <c r="D258" s="18" t="s">
        <v>593</v>
      </c>
      <c r="E258" s="20">
        <v>68.09</v>
      </c>
      <c r="F258" s="21">
        <f t="shared" si="9"/>
        <v>40.854</v>
      </c>
      <c r="G258" s="18">
        <v>86.6</v>
      </c>
      <c r="H258" s="21">
        <f t="shared" si="10"/>
        <v>34.64</v>
      </c>
      <c r="I258" s="21">
        <f t="shared" si="11"/>
        <v>75.494</v>
      </c>
      <c r="J258" s="28">
        <v>1</v>
      </c>
      <c r="K258" s="17" t="s">
        <v>15</v>
      </c>
    </row>
    <row r="259" s="4" customFormat="1" ht="14.5" customHeight="1" spans="1:11">
      <c r="A259" s="22" t="s">
        <v>594</v>
      </c>
      <c r="B259" s="23" t="s">
        <v>592</v>
      </c>
      <c r="C259" s="24">
        <v>1</v>
      </c>
      <c r="D259" s="23" t="s">
        <v>595</v>
      </c>
      <c r="E259" s="25">
        <v>66.42</v>
      </c>
      <c r="F259" s="26">
        <f t="shared" ref="F259:F322" si="12">E259*0.6</f>
        <v>39.852</v>
      </c>
      <c r="G259" s="23">
        <v>86.4</v>
      </c>
      <c r="H259" s="26">
        <f t="shared" ref="H259:H322" si="13">G259*0.4</f>
        <v>34.56</v>
      </c>
      <c r="I259" s="26">
        <f t="shared" ref="I259:I322" si="14">F259+H259</f>
        <v>74.412</v>
      </c>
      <c r="J259" s="29">
        <v>2</v>
      </c>
      <c r="K259" s="23"/>
    </row>
    <row r="260" s="4" customFormat="1" ht="14.5" customHeight="1" spans="1:11">
      <c r="A260" s="22" t="s">
        <v>596</v>
      </c>
      <c r="B260" s="23" t="s">
        <v>592</v>
      </c>
      <c r="C260" s="24">
        <v>1</v>
      </c>
      <c r="D260" s="23" t="s">
        <v>597</v>
      </c>
      <c r="E260" s="25">
        <v>64.78</v>
      </c>
      <c r="F260" s="26">
        <f t="shared" si="12"/>
        <v>38.868</v>
      </c>
      <c r="G260" s="23">
        <v>0</v>
      </c>
      <c r="H260" s="26">
        <f t="shared" si="13"/>
        <v>0</v>
      </c>
      <c r="I260" s="26">
        <f t="shared" si="14"/>
        <v>38.868</v>
      </c>
      <c r="J260" s="29">
        <v>3</v>
      </c>
      <c r="K260" s="23"/>
    </row>
    <row r="261" s="3" customFormat="1" ht="14.5" customHeight="1" spans="1:11">
      <c r="A261" s="17" t="s">
        <v>598</v>
      </c>
      <c r="B261" s="18" t="s">
        <v>599</v>
      </c>
      <c r="C261" s="19">
        <v>1</v>
      </c>
      <c r="D261" s="18" t="s">
        <v>600</v>
      </c>
      <c r="E261" s="20">
        <v>49.38</v>
      </c>
      <c r="F261" s="21">
        <f t="shared" si="12"/>
        <v>29.628</v>
      </c>
      <c r="G261" s="18">
        <v>75.2</v>
      </c>
      <c r="H261" s="21">
        <f t="shared" si="13"/>
        <v>30.08</v>
      </c>
      <c r="I261" s="21">
        <f t="shared" si="14"/>
        <v>59.708</v>
      </c>
      <c r="J261" s="28">
        <v>1</v>
      </c>
      <c r="K261" s="17" t="s">
        <v>15</v>
      </c>
    </row>
    <row r="262" s="4" customFormat="1" ht="14.5" customHeight="1" spans="1:11">
      <c r="A262" s="22" t="s">
        <v>601</v>
      </c>
      <c r="B262" s="23" t="s">
        <v>599</v>
      </c>
      <c r="C262" s="24">
        <v>1</v>
      </c>
      <c r="D262" s="23" t="s">
        <v>602</v>
      </c>
      <c r="E262" s="25">
        <v>48.35</v>
      </c>
      <c r="F262" s="26">
        <f t="shared" si="12"/>
        <v>29.01</v>
      </c>
      <c r="G262" s="23">
        <v>76.4</v>
      </c>
      <c r="H262" s="26">
        <f t="shared" si="13"/>
        <v>30.56</v>
      </c>
      <c r="I262" s="26">
        <f t="shared" si="14"/>
        <v>59.57</v>
      </c>
      <c r="J262" s="29">
        <v>2</v>
      </c>
      <c r="K262" s="23"/>
    </row>
    <row r="263" s="4" customFormat="1" ht="14.5" customHeight="1" spans="1:11">
      <c r="A263" s="22" t="s">
        <v>603</v>
      </c>
      <c r="B263" s="23" t="s">
        <v>599</v>
      </c>
      <c r="C263" s="24">
        <v>1</v>
      </c>
      <c r="D263" s="23" t="s">
        <v>604</v>
      </c>
      <c r="E263" s="25">
        <v>48.29</v>
      </c>
      <c r="F263" s="26">
        <f t="shared" si="12"/>
        <v>28.974</v>
      </c>
      <c r="G263" s="23">
        <v>72.6</v>
      </c>
      <c r="H263" s="26">
        <f t="shared" si="13"/>
        <v>29.04</v>
      </c>
      <c r="I263" s="26">
        <f t="shared" si="14"/>
        <v>58.014</v>
      </c>
      <c r="J263" s="29">
        <v>3</v>
      </c>
      <c r="K263" s="23"/>
    </row>
    <row r="264" s="3" customFormat="1" ht="14.5" customHeight="1" spans="1:11">
      <c r="A264" s="17" t="s">
        <v>605</v>
      </c>
      <c r="B264" s="18" t="s">
        <v>606</v>
      </c>
      <c r="C264" s="19">
        <v>1</v>
      </c>
      <c r="D264" s="18" t="s">
        <v>607</v>
      </c>
      <c r="E264" s="20">
        <v>64.73</v>
      </c>
      <c r="F264" s="21">
        <f t="shared" si="12"/>
        <v>38.838</v>
      </c>
      <c r="G264" s="18">
        <v>84.4</v>
      </c>
      <c r="H264" s="21">
        <f t="shared" si="13"/>
        <v>33.76</v>
      </c>
      <c r="I264" s="21">
        <f t="shared" si="14"/>
        <v>72.598</v>
      </c>
      <c r="J264" s="28">
        <v>1</v>
      </c>
      <c r="K264" s="17" t="s">
        <v>15</v>
      </c>
    </row>
    <row r="265" s="4" customFormat="1" ht="14.5" customHeight="1" spans="1:11">
      <c r="A265" s="22" t="s">
        <v>608</v>
      </c>
      <c r="B265" s="23" t="s">
        <v>606</v>
      </c>
      <c r="C265" s="24">
        <v>1</v>
      </c>
      <c r="D265" s="23" t="s">
        <v>609</v>
      </c>
      <c r="E265" s="25">
        <v>60.55</v>
      </c>
      <c r="F265" s="26">
        <f t="shared" si="12"/>
        <v>36.33</v>
      </c>
      <c r="G265" s="23">
        <v>78.6</v>
      </c>
      <c r="H265" s="26">
        <f t="shared" si="13"/>
        <v>31.44</v>
      </c>
      <c r="I265" s="26">
        <f t="shared" si="14"/>
        <v>67.77</v>
      </c>
      <c r="J265" s="29">
        <v>2</v>
      </c>
      <c r="K265" s="23"/>
    </row>
    <row r="266" s="4" customFormat="1" ht="14.5" customHeight="1" spans="1:11">
      <c r="A266" s="22" t="s">
        <v>610</v>
      </c>
      <c r="B266" s="23" t="s">
        <v>606</v>
      </c>
      <c r="C266" s="24">
        <v>1</v>
      </c>
      <c r="D266" s="23" t="s">
        <v>611</v>
      </c>
      <c r="E266" s="25">
        <v>58.22</v>
      </c>
      <c r="F266" s="26">
        <f t="shared" si="12"/>
        <v>34.932</v>
      </c>
      <c r="G266" s="23">
        <v>0</v>
      </c>
      <c r="H266" s="26">
        <f t="shared" si="13"/>
        <v>0</v>
      </c>
      <c r="I266" s="26">
        <f t="shared" si="14"/>
        <v>34.932</v>
      </c>
      <c r="J266" s="29">
        <v>3</v>
      </c>
      <c r="K266" s="23"/>
    </row>
    <row r="267" s="3" customFormat="1" ht="14.5" customHeight="1" spans="1:11">
      <c r="A267" s="17" t="s">
        <v>279</v>
      </c>
      <c r="B267" s="18" t="s">
        <v>612</v>
      </c>
      <c r="C267" s="19">
        <v>1</v>
      </c>
      <c r="D267" s="18" t="s">
        <v>613</v>
      </c>
      <c r="E267" s="20">
        <v>50.62</v>
      </c>
      <c r="F267" s="21">
        <f t="shared" si="12"/>
        <v>30.372</v>
      </c>
      <c r="G267" s="18">
        <v>73</v>
      </c>
      <c r="H267" s="21">
        <f t="shared" si="13"/>
        <v>29.2</v>
      </c>
      <c r="I267" s="21">
        <f t="shared" si="14"/>
        <v>59.572</v>
      </c>
      <c r="J267" s="28">
        <v>1</v>
      </c>
      <c r="K267" s="17" t="s">
        <v>15</v>
      </c>
    </row>
    <row r="268" s="4" customFormat="1" ht="14.5" customHeight="1" spans="1:11">
      <c r="A268" s="22" t="s">
        <v>614</v>
      </c>
      <c r="B268" s="23" t="s">
        <v>612</v>
      </c>
      <c r="C268" s="24">
        <v>1</v>
      </c>
      <c r="D268" s="23" t="s">
        <v>615</v>
      </c>
      <c r="E268" s="25">
        <v>46.26</v>
      </c>
      <c r="F268" s="26">
        <f t="shared" si="12"/>
        <v>27.756</v>
      </c>
      <c r="G268" s="23">
        <v>74</v>
      </c>
      <c r="H268" s="26">
        <f t="shared" si="13"/>
        <v>29.6</v>
      </c>
      <c r="I268" s="26">
        <f t="shared" si="14"/>
        <v>57.356</v>
      </c>
      <c r="J268" s="29">
        <v>2</v>
      </c>
      <c r="K268" s="23"/>
    </row>
    <row r="269" s="4" customFormat="1" ht="14.5" customHeight="1" spans="1:11">
      <c r="A269" s="22" t="s">
        <v>616</v>
      </c>
      <c r="B269" s="23" t="s">
        <v>612</v>
      </c>
      <c r="C269" s="24">
        <v>1</v>
      </c>
      <c r="D269" s="23" t="s">
        <v>617</v>
      </c>
      <c r="E269" s="25">
        <v>43.68</v>
      </c>
      <c r="F269" s="26">
        <f t="shared" si="12"/>
        <v>26.208</v>
      </c>
      <c r="G269" s="23">
        <v>0</v>
      </c>
      <c r="H269" s="26">
        <f t="shared" si="13"/>
        <v>0</v>
      </c>
      <c r="I269" s="26">
        <f t="shared" si="14"/>
        <v>26.208</v>
      </c>
      <c r="J269" s="29">
        <v>3</v>
      </c>
      <c r="K269" s="23"/>
    </row>
    <row r="270" s="3" customFormat="1" ht="14.5" customHeight="1" spans="1:11">
      <c r="A270" s="17" t="s">
        <v>618</v>
      </c>
      <c r="B270" s="18" t="s">
        <v>619</v>
      </c>
      <c r="C270" s="19">
        <v>1</v>
      </c>
      <c r="D270" s="18" t="s">
        <v>620</v>
      </c>
      <c r="E270" s="20">
        <v>65.45</v>
      </c>
      <c r="F270" s="21">
        <f t="shared" si="12"/>
        <v>39.27</v>
      </c>
      <c r="G270" s="18">
        <v>83</v>
      </c>
      <c r="H270" s="21">
        <f t="shared" si="13"/>
        <v>33.2</v>
      </c>
      <c r="I270" s="21">
        <f t="shared" si="14"/>
        <v>72.47</v>
      </c>
      <c r="J270" s="28">
        <v>1</v>
      </c>
      <c r="K270" s="17" t="s">
        <v>15</v>
      </c>
    </row>
    <row r="271" s="4" customFormat="1" ht="14.5" customHeight="1" spans="1:11">
      <c r="A271" s="22" t="s">
        <v>621</v>
      </c>
      <c r="B271" s="23" t="s">
        <v>619</v>
      </c>
      <c r="C271" s="24">
        <v>1</v>
      </c>
      <c r="D271" s="23" t="s">
        <v>622</v>
      </c>
      <c r="E271" s="25">
        <v>68.05</v>
      </c>
      <c r="F271" s="26">
        <f t="shared" si="12"/>
        <v>40.83</v>
      </c>
      <c r="G271" s="23">
        <v>77</v>
      </c>
      <c r="H271" s="26">
        <f t="shared" si="13"/>
        <v>30.8</v>
      </c>
      <c r="I271" s="26">
        <f t="shared" si="14"/>
        <v>71.63</v>
      </c>
      <c r="J271" s="29">
        <v>2</v>
      </c>
      <c r="K271" s="23"/>
    </row>
    <row r="272" s="4" customFormat="1" ht="14.5" customHeight="1" spans="1:11">
      <c r="A272" s="22" t="s">
        <v>623</v>
      </c>
      <c r="B272" s="23" t="s">
        <v>619</v>
      </c>
      <c r="C272" s="24">
        <v>1</v>
      </c>
      <c r="D272" s="23" t="s">
        <v>624</v>
      </c>
      <c r="E272" s="25">
        <v>64.17</v>
      </c>
      <c r="F272" s="26">
        <f t="shared" si="12"/>
        <v>38.502</v>
      </c>
      <c r="G272" s="23">
        <v>77.2</v>
      </c>
      <c r="H272" s="26">
        <f t="shared" si="13"/>
        <v>30.88</v>
      </c>
      <c r="I272" s="26">
        <f t="shared" si="14"/>
        <v>69.382</v>
      </c>
      <c r="J272" s="29">
        <v>3</v>
      </c>
      <c r="K272" s="23"/>
    </row>
    <row r="273" s="3" customFormat="1" ht="14.5" customHeight="1" spans="1:11">
      <c r="A273" s="17" t="s">
        <v>625</v>
      </c>
      <c r="B273" s="18" t="s">
        <v>626</v>
      </c>
      <c r="C273" s="19">
        <v>1</v>
      </c>
      <c r="D273" s="18" t="s">
        <v>627</v>
      </c>
      <c r="E273" s="20">
        <v>64.44</v>
      </c>
      <c r="F273" s="21">
        <f t="shared" si="12"/>
        <v>38.664</v>
      </c>
      <c r="G273" s="18">
        <v>78.6</v>
      </c>
      <c r="H273" s="21">
        <f t="shared" si="13"/>
        <v>31.44</v>
      </c>
      <c r="I273" s="21">
        <f t="shared" si="14"/>
        <v>70.104</v>
      </c>
      <c r="J273" s="28">
        <v>1</v>
      </c>
      <c r="K273" s="17" t="s">
        <v>15</v>
      </c>
    </row>
    <row r="274" s="4" customFormat="1" ht="14.5" customHeight="1" spans="1:11">
      <c r="A274" s="22" t="s">
        <v>628</v>
      </c>
      <c r="B274" s="23" t="s">
        <v>626</v>
      </c>
      <c r="C274" s="24">
        <v>1</v>
      </c>
      <c r="D274" s="23" t="s">
        <v>629</v>
      </c>
      <c r="E274" s="25">
        <v>60</v>
      </c>
      <c r="F274" s="26">
        <f t="shared" si="12"/>
        <v>36</v>
      </c>
      <c r="G274" s="23">
        <v>71.8</v>
      </c>
      <c r="H274" s="26">
        <f t="shared" si="13"/>
        <v>28.72</v>
      </c>
      <c r="I274" s="26">
        <f t="shared" si="14"/>
        <v>64.72</v>
      </c>
      <c r="J274" s="29">
        <v>2</v>
      </c>
      <c r="K274" s="23"/>
    </row>
    <row r="275" s="4" customFormat="1" ht="14.5" customHeight="1" spans="1:11">
      <c r="A275" s="22" t="s">
        <v>630</v>
      </c>
      <c r="B275" s="23" t="s">
        <v>626</v>
      </c>
      <c r="C275" s="24">
        <v>1</v>
      </c>
      <c r="D275" s="23" t="s">
        <v>631</v>
      </c>
      <c r="E275" s="25">
        <v>59.74</v>
      </c>
      <c r="F275" s="26">
        <f t="shared" si="12"/>
        <v>35.844</v>
      </c>
      <c r="G275" s="23">
        <v>0</v>
      </c>
      <c r="H275" s="26">
        <f t="shared" si="13"/>
        <v>0</v>
      </c>
      <c r="I275" s="26">
        <f t="shared" si="14"/>
        <v>35.844</v>
      </c>
      <c r="J275" s="29">
        <v>3</v>
      </c>
      <c r="K275" s="23"/>
    </row>
    <row r="276" s="3" customFormat="1" ht="14.5" customHeight="1" spans="1:11">
      <c r="A276" s="17" t="s">
        <v>632</v>
      </c>
      <c r="B276" s="18" t="s">
        <v>633</v>
      </c>
      <c r="C276" s="19">
        <v>1</v>
      </c>
      <c r="D276" s="18" t="s">
        <v>634</v>
      </c>
      <c r="E276" s="20">
        <v>64.37</v>
      </c>
      <c r="F276" s="21">
        <f t="shared" si="12"/>
        <v>38.622</v>
      </c>
      <c r="G276" s="18">
        <v>81.2</v>
      </c>
      <c r="H276" s="21">
        <f t="shared" si="13"/>
        <v>32.48</v>
      </c>
      <c r="I276" s="21">
        <f t="shared" si="14"/>
        <v>71.102</v>
      </c>
      <c r="J276" s="28">
        <v>1</v>
      </c>
      <c r="K276" s="17" t="s">
        <v>15</v>
      </c>
    </row>
    <row r="277" s="4" customFormat="1" ht="14.5" customHeight="1" spans="1:11">
      <c r="A277" s="22" t="s">
        <v>635</v>
      </c>
      <c r="B277" s="23" t="s">
        <v>633</v>
      </c>
      <c r="C277" s="24">
        <v>1</v>
      </c>
      <c r="D277" s="23" t="s">
        <v>636</v>
      </c>
      <c r="E277" s="25">
        <v>64.24</v>
      </c>
      <c r="F277" s="26">
        <f t="shared" si="12"/>
        <v>38.544</v>
      </c>
      <c r="G277" s="23">
        <v>80.4</v>
      </c>
      <c r="H277" s="26">
        <f t="shared" si="13"/>
        <v>32.16</v>
      </c>
      <c r="I277" s="26">
        <f t="shared" si="14"/>
        <v>70.704</v>
      </c>
      <c r="J277" s="29">
        <v>2</v>
      </c>
      <c r="K277" s="23"/>
    </row>
    <row r="278" s="4" customFormat="1" ht="14.5" customHeight="1" spans="1:11">
      <c r="A278" s="22" t="s">
        <v>637</v>
      </c>
      <c r="B278" s="23" t="s">
        <v>633</v>
      </c>
      <c r="C278" s="24">
        <v>1</v>
      </c>
      <c r="D278" s="23" t="s">
        <v>638</v>
      </c>
      <c r="E278" s="25">
        <v>64.11</v>
      </c>
      <c r="F278" s="26">
        <f t="shared" si="12"/>
        <v>38.466</v>
      </c>
      <c r="G278" s="23">
        <v>70.2</v>
      </c>
      <c r="H278" s="26">
        <f t="shared" si="13"/>
        <v>28.08</v>
      </c>
      <c r="I278" s="26">
        <f t="shared" si="14"/>
        <v>66.546</v>
      </c>
      <c r="J278" s="29">
        <v>3</v>
      </c>
      <c r="K278" s="23"/>
    </row>
    <row r="279" s="3" customFormat="1" ht="14.5" customHeight="1" spans="1:11">
      <c r="A279" s="17" t="s">
        <v>639</v>
      </c>
      <c r="B279" s="18" t="s">
        <v>640</v>
      </c>
      <c r="C279" s="19">
        <v>1</v>
      </c>
      <c r="D279" s="18" t="s">
        <v>641</v>
      </c>
      <c r="E279" s="20">
        <v>48.52</v>
      </c>
      <c r="F279" s="21">
        <f t="shared" si="12"/>
        <v>29.112</v>
      </c>
      <c r="G279" s="18">
        <v>73.2</v>
      </c>
      <c r="H279" s="21">
        <f t="shared" si="13"/>
        <v>29.28</v>
      </c>
      <c r="I279" s="21">
        <f t="shared" si="14"/>
        <v>58.392</v>
      </c>
      <c r="J279" s="28">
        <v>1</v>
      </c>
      <c r="K279" s="17" t="s">
        <v>15</v>
      </c>
    </row>
    <row r="280" s="4" customFormat="1" ht="14.5" customHeight="1" spans="1:11">
      <c r="A280" s="22" t="s">
        <v>642</v>
      </c>
      <c r="B280" s="23" t="s">
        <v>640</v>
      </c>
      <c r="C280" s="24">
        <v>1</v>
      </c>
      <c r="D280" s="23" t="s">
        <v>643</v>
      </c>
      <c r="E280" s="25">
        <v>45.44</v>
      </c>
      <c r="F280" s="26">
        <f t="shared" si="12"/>
        <v>27.264</v>
      </c>
      <c r="G280" s="23">
        <v>74</v>
      </c>
      <c r="H280" s="26">
        <f t="shared" si="13"/>
        <v>29.6</v>
      </c>
      <c r="I280" s="26">
        <f t="shared" si="14"/>
        <v>56.864</v>
      </c>
      <c r="J280" s="29">
        <v>2</v>
      </c>
      <c r="K280" s="23"/>
    </row>
    <row r="281" s="4" customFormat="1" ht="14.5" customHeight="1" spans="1:11">
      <c r="A281" s="22" t="s">
        <v>644</v>
      </c>
      <c r="B281" s="23" t="s">
        <v>640</v>
      </c>
      <c r="C281" s="24">
        <v>1</v>
      </c>
      <c r="D281" s="23" t="s">
        <v>645</v>
      </c>
      <c r="E281" s="25">
        <v>45.65</v>
      </c>
      <c r="F281" s="26">
        <f t="shared" si="12"/>
        <v>27.39</v>
      </c>
      <c r="G281" s="23">
        <v>71.4</v>
      </c>
      <c r="H281" s="26">
        <f t="shared" si="13"/>
        <v>28.56</v>
      </c>
      <c r="I281" s="26">
        <f t="shared" si="14"/>
        <v>55.95</v>
      </c>
      <c r="J281" s="29">
        <v>3</v>
      </c>
      <c r="K281" s="23"/>
    </row>
    <row r="282" s="3" customFormat="1" ht="14.5" customHeight="1" spans="1:11">
      <c r="A282" s="17" t="s">
        <v>646</v>
      </c>
      <c r="B282" s="18" t="s">
        <v>647</v>
      </c>
      <c r="C282" s="19">
        <v>1</v>
      </c>
      <c r="D282" s="18" t="s">
        <v>648</v>
      </c>
      <c r="E282" s="20">
        <v>62.69</v>
      </c>
      <c r="F282" s="21">
        <f t="shared" si="12"/>
        <v>37.614</v>
      </c>
      <c r="G282" s="18">
        <v>79.8</v>
      </c>
      <c r="H282" s="21">
        <f t="shared" si="13"/>
        <v>31.92</v>
      </c>
      <c r="I282" s="21">
        <f t="shared" si="14"/>
        <v>69.534</v>
      </c>
      <c r="J282" s="28">
        <v>1</v>
      </c>
      <c r="K282" s="17" t="s">
        <v>15</v>
      </c>
    </row>
    <row r="283" s="4" customFormat="1" ht="14.5" customHeight="1" spans="1:11">
      <c r="A283" s="22" t="s">
        <v>649</v>
      </c>
      <c r="B283" s="23" t="s">
        <v>647</v>
      </c>
      <c r="C283" s="24">
        <v>1</v>
      </c>
      <c r="D283" s="23" t="s">
        <v>650</v>
      </c>
      <c r="E283" s="25">
        <v>60.86</v>
      </c>
      <c r="F283" s="26">
        <f t="shared" si="12"/>
        <v>36.516</v>
      </c>
      <c r="G283" s="23">
        <v>79</v>
      </c>
      <c r="H283" s="26">
        <f t="shared" si="13"/>
        <v>31.6</v>
      </c>
      <c r="I283" s="26">
        <f t="shared" si="14"/>
        <v>68.116</v>
      </c>
      <c r="J283" s="29">
        <v>2</v>
      </c>
      <c r="K283" s="23"/>
    </row>
    <row r="284" s="4" customFormat="1" ht="14.5" customHeight="1" spans="1:11">
      <c r="A284" s="22" t="s">
        <v>651</v>
      </c>
      <c r="B284" s="23" t="s">
        <v>647</v>
      </c>
      <c r="C284" s="24">
        <v>1</v>
      </c>
      <c r="D284" s="23" t="s">
        <v>652</v>
      </c>
      <c r="E284" s="25">
        <v>63.7</v>
      </c>
      <c r="F284" s="26">
        <f t="shared" si="12"/>
        <v>38.22</v>
      </c>
      <c r="G284" s="23">
        <v>70</v>
      </c>
      <c r="H284" s="26">
        <f t="shared" si="13"/>
        <v>28</v>
      </c>
      <c r="I284" s="26">
        <f t="shared" si="14"/>
        <v>66.22</v>
      </c>
      <c r="J284" s="29">
        <v>3</v>
      </c>
      <c r="K284" s="23"/>
    </row>
    <row r="285" s="3" customFormat="1" ht="14.5" customHeight="1" spans="1:11">
      <c r="A285" s="17" t="s">
        <v>653</v>
      </c>
      <c r="B285" s="18" t="s">
        <v>654</v>
      </c>
      <c r="C285" s="19">
        <v>1</v>
      </c>
      <c r="D285" s="18" t="s">
        <v>655</v>
      </c>
      <c r="E285" s="20">
        <v>65.7</v>
      </c>
      <c r="F285" s="21">
        <f t="shared" si="12"/>
        <v>39.42</v>
      </c>
      <c r="G285" s="18">
        <v>80.4</v>
      </c>
      <c r="H285" s="21">
        <f t="shared" si="13"/>
        <v>32.16</v>
      </c>
      <c r="I285" s="21">
        <f t="shared" si="14"/>
        <v>71.58</v>
      </c>
      <c r="J285" s="28">
        <v>1</v>
      </c>
      <c r="K285" s="17" t="s">
        <v>15</v>
      </c>
    </row>
    <row r="286" s="4" customFormat="1" ht="14.5" customHeight="1" spans="1:11">
      <c r="A286" s="22" t="s">
        <v>656</v>
      </c>
      <c r="B286" s="23" t="s">
        <v>654</v>
      </c>
      <c r="C286" s="24">
        <v>1</v>
      </c>
      <c r="D286" s="23" t="s">
        <v>657</v>
      </c>
      <c r="E286" s="25">
        <v>64.08</v>
      </c>
      <c r="F286" s="26">
        <f t="shared" si="12"/>
        <v>38.448</v>
      </c>
      <c r="G286" s="23">
        <v>79</v>
      </c>
      <c r="H286" s="26">
        <f t="shared" si="13"/>
        <v>31.6</v>
      </c>
      <c r="I286" s="26">
        <f t="shared" si="14"/>
        <v>70.048</v>
      </c>
      <c r="J286" s="29">
        <v>2</v>
      </c>
      <c r="K286" s="23"/>
    </row>
    <row r="287" s="4" customFormat="1" ht="14.5" customHeight="1" spans="1:11">
      <c r="A287" s="22" t="s">
        <v>658</v>
      </c>
      <c r="B287" s="23" t="s">
        <v>654</v>
      </c>
      <c r="C287" s="24">
        <v>1</v>
      </c>
      <c r="D287" s="23" t="s">
        <v>659</v>
      </c>
      <c r="E287" s="25">
        <v>61.98</v>
      </c>
      <c r="F287" s="26">
        <f t="shared" si="12"/>
        <v>37.188</v>
      </c>
      <c r="G287" s="23">
        <v>78.8</v>
      </c>
      <c r="H287" s="26">
        <f t="shared" si="13"/>
        <v>31.52</v>
      </c>
      <c r="I287" s="26">
        <f t="shared" si="14"/>
        <v>68.708</v>
      </c>
      <c r="J287" s="29">
        <v>3</v>
      </c>
      <c r="K287" s="23"/>
    </row>
    <row r="288" s="3" customFormat="1" ht="14.5" customHeight="1" spans="1:11">
      <c r="A288" s="17" t="s">
        <v>660</v>
      </c>
      <c r="B288" s="18" t="s">
        <v>661</v>
      </c>
      <c r="C288" s="19">
        <v>1</v>
      </c>
      <c r="D288" s="18" t="s">
        <v>662</v>
      </c>
      <c r="E288" s="20">
        <v>55.1</v>
      </c>
      <c r="F288" s="21">
        <f t="shared" si="12"/>
        <v>33.06</v>
      </c>
      <c r="G288" s="18">
        <v>82.6</v>
      </c>
      <c r="H288" s="21">
        <f t="shared" si="13"/>
        <v>33.04</v>
      </c>
      <c r="I288" s="21">
        <f t="shared" si="14"/>
        <v>66.1</v>
      </c>
      <c r="J288" s="28">
        <v>1</v>
      </c>
      <c r="K288" s="17" t="s">
        <v>15</v>
      </c>
    </row>
    <row r="289" s="4" customFormat="1" ht="14.5" customHeight="1" spans="1:11">
      <c r="A289" s="22" t="s">
        <v>663</v>
      </c>
      <c r="B289" s="23" t="s">
        <v>661</v>
      </c>
      <c r="C289" s="24">
        <v>1</v>
      </c>
      <c r="D289" s="23" t="s">
        <v>664</v>
      </c>
      <c r="E289" s="25">
        <v>57.83</v>
      </c>
      <c r="F289" s="26">
        <f t="shared" si="12"/>
        <v>34.698</v>
      </c>
      <c r="G289" s="23">
        <v>76.4</v>
      </c>
      <c r="H289" s="26">
        <f t="shared" si="13"/>
        <v>30.56</v>
      </c>
      <c r="I289" s="26">
        <f t="shared" si="14"/>
        <v>65.258</v>
      </c>
      <c r="J289" s="29">
        <v>2</v>
      </c>
      <c r="K289" s="23"/>
    </row>
    <row r="290" s="4" customFormat="1" ht="14.5" customHeight="1" spans="1:11">
      <c r="A290" s="22" t="s">
        <v>665</v>
      </c>
      <c r="B290" s="23" t="s">
        <v>661</v>
      </c>
      <c r="C290" s="24">
        <v>1</v>
      </c>
      <c r="D290" s="23" t="s">
        <v>666</v>
      </c>
      <c r="E290" s="25">
        <v>51.11</v>
      </c>
      <c r="F290" s="26">
        <f t="shared" si="12"/>
        <v>30.666</v>
      </c>
      <c r="G290" s="23">
        <v>0</v>
      </c>
      <c r="H290" s="26">
        <f t="shared" si="13"/>
        <v>0</v>
      </c>
      <c r="I290" s="26">
        <f t="shared" si="14"/>
        <v>30.666</v>
      </c>
      <c r="J290" s="29">
        <v>3</v>
      </c>
      <c r="K290" s="23"/>
    </row>
    <row r="291" s="3" customFormat="1" ht="14.5" customHeight="1" spans="1:11">
      <c r="A291" s="17" t="s">
        <v>667</v>
      </c>
      <c r="B291" s="18" t="s">
        <v>668</v>
      </c>
      <c r="C291" s="19">
        <v>1</v>
      </c>
      <c r="D291" s="18" t="s">
        <v>669</v>
      </c>
      <c r="E291" s="20">
        <v>48.03</v>
      </c>
      <c r="F291" s="21">
        <f t="shared" si="12"/>
        <v>28.818</v>
      </c>
      <c r="G291" s="18">
        <v>74.8</v>
      </c>
      <c r="H291" s="21">
        <f t="shared" si="13"/>
        <v>29.92</v>
      </c>
      <c r="I291" s="21">
        <f t="shared" si="14"/>
        <v>58.738</v>
      </c>
      <c r="J291" s="28">
        <v>1</v>
      </c>
      <c r="K291" s="17" t="s">
        <v>15</v>
      </c>
    </row>
    <row r="292" s="4" customFormat="1" ht="14.5" customHeight="1" spans="1:11">
      <c r="A292" s="22" t="s">
        <v>670</v>
      </c>
      <c r="B292" s="23" t="s">
        <v>668</v>
      </c>
      <c r="C292" s="24">
        <v>1</v>
      </c>
      <c r="D292" s="23" t="s">
        <v>671</v>
      </c>
      <c r="E292" s="25">
        <v>43.34</v>
      </c>
      <c r="F292" s="26">
        <f t="shared" si="12"/>
        <v>26.004</v>
      </c>
      <c r="G292" s="23">
        <v>0</v>
      </c>
      <c r="H292" s="26">
        <f t="shared" si="13"/>
        <v>0</v>
      </c>
      <c r="I292" s="26">
        <f t="shared" si="14"/>
        <v>26.004</v>
      </c>
      <c r="J292" s="29">
        <v>2</v>
      </c>
      <c r="K292" s="23"/>
    </row>
    <row r="293" s="3" customFormat="1" ht="14.5" customHeight="1" spans="1:11">
      <c r="A293" s="17" t="s">
        <v>672</v>
      </c>
      <c r="B293" s="18" t="s">
        <v>673</v>
      </c>
      <c r="C293" s="19">
        <v>2</v>
      </c>
      <c r="D293" s="18" t="s">
        <v>674</v>
      </c>
      <c r="E293" s="20">
        <v>57.44</v>
      </c>
      <c r="F293" s="21">
        <f t="shared" si="12"/>
        <v>34.464</v>
      </c>
      <c r="G293" s="18">
        <v>79.2</v>
      </c>
      <c r="H293" s="21">
        <f t="shared" si="13"/>
        <v>31.68</v>
      </c>
      <c r="I293" s="21">
        <f t="shared" si="14"/>
        <v>66.144</v>
      </c>
      <c r="J293" s="28">
        <v>1</v>
      </c>
      <c r="K293" s="17" t="s">
        <v>15</v>
      </c>
    </row>
    <row r="294" s="3" customFormat="1" ht="14.5" customHeight="1" spans="1:11">
      <c r="A294" s="17" t="s">
        <v>675</v>
      </c>
      <c r="B294" s="18" t="s">
        <v>673</v>
      </c>
      <c r="C294" s="19">
        <v>2</v>
      </c>
      <c r="D294" s="18" t="s">
        <v>676</v>
      </c>
      <c r="E294" s="20">
        <v>57.02</v>
      </c>
      <c r="F294" s="21">
        <f t="shared" si="12"/>
        <v>34.212</v>
      </c>
      <c r="G294" s="18">
        <v>78.8</v>
      </c>
      <c r="H294" s="21">
        <f t="shared" si="13"/>
        <v>31.52</v>
      </c>
      <c r="I294" s="21">
        <f t="shared" si="14"/>
        <v>65.732</v>
      </c>
      <c r="J294" s="28">
        <v>2</v>
      </c>
      <c r="K294" s="17" t="s">
        <v>15</v>
      </c>
    </row>
    <row r="295" s="4" customFormat="1" ht="14.5" customHeight="1" spans="1:11">
      <c r="A295" s="22" t="s">
        <v>677</v>
      </c>
      <c r="B295" s="23" t="s">
        <v>673</v>
      </c>
      <c r="C295" s="24">
        <v>2</v>
      </c>
      <c r="D295" s="23" t="s">
        <v>678</v>
      </c>
      <c r="E295" s="25">
        <v>57.78</v>
      </c>
      <c r="F295" s="26">
        <f t="shared" si="12"/>
        <v>34.668</v>
      </c>
      <c r="G295" s="23">
        <v>77</v>
      </c>
      <c r="H295" s="26">
        <f t="shared" si="13"/>
        <v>30.8</v>
      </c>
      <c r="I295" s="26">
        <f t="shared" si="14"/>
        <v>65.468</v>
      </c>
      <c r="J295" s="29">
        <v>3</v>
      </c>
      <c r="K295" s="23"/>
    </row>
    <row r="296" s="4" customFormat="1" ht="14.5" customHeight="1" spans="1:11">
      <c r="A296" s="22" t="s">
        <v>679</v>
      </c>
      <c r="B296" s="23" t="s">
        <v>673</v>
      </c>
      <c r="C296" s="24">
        <v>2</v>
      </c>
      <c r="D296" s="23" t="s">
        <v>680</v>
      </c>
      <c r="E296" s="25">
        <v>58.48</v>
      </c>
      <c r="F296" s="26">
        <f t="shared" si="12"/>
        <v>35.088</v>
      </c>
      <c r="G296" s="23">
        <v>72.6</v>
      </c>
      <c r="H296" s="26">
        <f t="shared" si="13"/>
        <v>29.04</v>
      </c>
      <c r="I296" s="26">
        <f t="shared" si="14"/>
        <v>64.128</v>
      </c>
      <c r="J296" s="29">
        <v>4</v>
      </c>
      <c r="K296" s="23"/>
    </row>
    <row r="297" s="4" customFormat="1" ht="14.5" customHeight="1" spans="1:11">
      <c r="A297" s="22" t="s">
        <v>681</v>
      </c>
      <c r="B297" s="23" t="s">
        <v>673</v>
      </c>
      <c r="C297" s="24">
        <v>2</v>
      </c>
      <c r="D297" s="23" t="s">
        <v>682</v>
      </c>
      <c r="E297" s="25">
        <v>59.09</v>
      </c>
      <c r="F297" s="26">
        <f t="shared" si="12"/>
        <v>35.454</v>
      </c>
      <c r="G297" s="23">
        <v>70.6</v>
      </c>
      <c r="H297" s="26">
        <f t="shared" si="13"/>
        <v>28.24</v>
      </c>
      <c r="I297" s="26">
        <f t="shared" si="14"/>
        <v>63.694</v>
      </c>
      <c r="J297" s="29">
        <v>5</v>
      </c>
      <c r="K297" s="23"/>
    </row>
    <row r="298" s="4" customFormat="1" ht="14.5" customHeight="1" spans="1:11">
      <c r="A298" s="22" t="s">
        <v>683</v>
      </c>
      <c r="B298" s="23" t="s">
        <v>673</v>
      </c>
      <c r="C298" s="24">
        <v>2</v>
      </c>
      <c r="D298" s="23" t="s">
        <v>684</v>
      </c>
      <c r="E298" s="25">
        <v>56.97</v>
      </c>
      <c r="F298" s="26">
        <f t="shared" si="12"/>
        <v>34.182</v>
      </c>
      <c r="G298" s="23">
        <v>71</v>
      </c>
      <c r="H298" s="26">
        <f t="shared" si="13"/>
        <v>28.4</v>
      </c>
      <c r="I298" s="26">
        <f t="shared" si="14"/>
        <v>62.582</v>
      </c>
      <c r="J298" s="29">
        <v>6</v>
      </c>
      <c r="K298" s="23"/>
    </row>
    <row r="299" s="3" customFormat="1" ht="14.5" customHeight="1" spans="1:11">
      <c r="A299" s="17" t="s">
        <v>685</v>
      </c>
      <c r="B299" s="18" t="s">
        <v>686</v>
      </c>
      <c r="C299" s="19">
        <v>2</v>
      </c>
      <c r="D299" s="18" t="s">
        <v>687</v>
      </c>
      <c r="E299" s="20">
        <v>68.83</v>
      </c>
      <c r="F299" s="21">
        <f t="shared" si="12"/>
        <v>41.298</v>
      </c>
      <c r="G299" s="18">
        <v>75.4</v>
      </c>
      <c r="H299" s="21">
        <f t="shared" si="13"/>
        <v>30.16</v>
      </c>
      <c r="I299" s="21">
        <f t="shared" si="14"/>
        <v>71.458</v>
      </c>
      <c r="J299" s="28">
        <v>1</v>
      </c>
      <c r="K299" s="17" t="s">
        <v>15</v>
      </c>
    </row>
    <row r="300" s="3" customFormat="1" ht="14.5" customHeight="1" spans="1:11">
      <c r="A300" s="17" t="s">
        <v>688</v>
      </c>
      <c r="B300" s="18" t="s">
        <v>686</v>
      </c>
      <c r="C300" s="19">
        <v>2</v>
      </c>
      <c r="D300" s="18" t="s">
        <v>689</v>
      </c>
      <c r="E300" s="20">
        <v>65.48</v>
      </c>
      <c r="F300" s="21">
        <f t="shared" si="12"/>
        <v>39.288</v>
      </c>
      <c r="G300" s="18">
        <v>80.4</v>
      </c>
      <c r="H300" s="21">
        <f t="shared" si="13"/>
        <v>32.16</v>
      </c>
      <c r="I300" s="21">
        <f t="shared" si="14"/>
        <v>71.448</v>
      </c>
      <c r="J300" s="28">
        <v>2</v>
      </c>
      <c r="K300" s="17" t="s">
        <v>15</v>
      </c>
    </row>
    <row r="301" s="4" customFormat="1" ht="14.5" customHeight="1" spans="1:11">
      <c r="A301" s="22" t="s">
        <v>690</v>
      </c>
      <c r="B301" s="23" t="s">
        <v>686</v>
      </c>
      <c r="C301" s="24">
        <v>2</v>
      </c>
      <c r="D301" s="23" t="s">
        <v>691</v>
      </c>
      <c r="E301" s="25">
        <v>64.75</v>
      </c>
      <c r="F301" s="26">
        <f t="shared" si="12"/>
        <v>38.85</v>
      </c>
      <c r="G301" s="23">
        <v>76.6</v>
      </c>
      <c r="H301" s="26">
        <f t="shared" si="13"/>
        <v>30.64</v>
      </c>
      <c r="I301" s="26">
        <f t="shared" si="14"/>
        <v>69.49</v>
      </c>
      <c r="J301" s="29">
        <v>3</v>
      </c>
      <c r="K301" s="23"/>
    </row>
    <row r="302" s="4" customFormat="1" ht="14.5" customHeight="1" spans="1:11">
      <c r="A302" s="22" t="s">
        <v>692</v>
      </c>
      <c r="B302" s="23" t="s">
        <v>686</v>
      </c>
      <c r="C302" s="24">
        <v>2</v>
      </c>
      <c r="D302" s="23" t="s">
        <v>693</v>
      </c>
      <c r="E302" s="25">
        <v>64.17</v>
      </c>
      <c r="F302" s="26">
        <f t="shared" si="12"/>
        <v>38.502</v>
      </c>
      <c r="G302" s="23">
        <v>77.4</v>
      </c>
      <c r="H302" s="26">
        <f t="shared" si="13"/>
        <v>30.96</v>
      </c>
      <c r="I302" s="26">
        <f t="shared" si="14"/>
        <v>69.462</v>
      </c>
      <c r="J302" s="29">
        <v>4</v>
      </c>
      <c r="K302" s="23"/>
    </row>
    <row r="303" s="4" customFormat="1" ht="14.5" customHeight="1" spans="1:11">
      <c r="A303" s="22" t="s">
        <v>694</v>
      </c>
      <c r="B303" s="23" t="s">
        <v>686</v>
      </c>
      <c r="C303" s="24">
        <v>2</v>
      </c>
      <c r="D303" s="23" t="s">
        <v>695</v>
      </c>
      <c r="E303" s="25">
        <v>67.09</v>
      </c>
      <c r="F303" s="26">
        <f t="shared" si="12"/>
        <v>40.254</v>
      </c>
      <c r="G303" s="23">
        <v>63.6</v>
      </c>
      <c r="H303" s="26">
        <f t="shared" si="13"/>
        <v>25.44</v>
      </c>
      <c r="I303" s="26">
        <f t="shared" si="14"/>
        <v>65.694</v>
      </c>
      <c r="J303" s="29">
        <v>5</v>
      </c>
      <c r="K303" s="23"/>
    </row>
    <row r="304" s="4" customFormat="1" ht="14.5" customHeight="1" spans="1:11">
      <c r="A304" s="22" t="s">
        <v>696</v>
      </c>
      <c r="B304" s="23" t="s">
        <v>686</v>
      </c>
      <c r="C304" s="24">
        <v>2</v>
      </c>
      <c r="D304" s="23" t="s">
        <v>697</v>
      </c>
      <c r="E304" s="25">
        <v>64.78</v>
      </c>
      <c r="F304" s="26">
        <f t="shared" si="12"/>
        <v>38.868</v>
      </c>
      <c r="G304" s="23">
        <v>0</v>
      </c>
      <c r="H304" s="26">
        <f t="shared" si="13"/>
        <v>0</v>
      </c>
      <c r="I304" s="26">
        <f t="shared" si="14"/>
        <v>38.868</v>
      </c>
      <c r="J304" s="29">
        <v>6</v>
      </c>
      <c r="K304" s="23"/>
    </row>
    <row r="305" s="3" customFormat="1" ht="14.5" customHeight="1" spans="1:11">
      <c r="A305" s="17" t="s">
        <v>621</v>
      </c>
      <c r="B305" s="18" t="s">
        <v>698</v>
      </c>
      <c r="C305" s="19">
        <v>1</v>
      </c>
      <c r="D305" s="18" t="s">
        <v>699</v>
      </c>
      <c r="E305" s="20">
        <v>56.98</v>
      </c>
      <c r="F305" s="21">
        <f t="shared" si="12"/>
        <v>34.188</v>
      </c>
      <c r="G305" s="18">
        <v>83.2</v>
      </c>
      <c r="H305" s="21">
        <f t="shared" si="13"/>
        <v>33.28</v>
      </c>
      <c r="I305" s="21">
        <f t="shared" si="14"/>
        <v>67.468</v>
      </c>
      <c r="J305" s="28">
        <v>1</v>
      </c>
      <c r="K305" s="17" t="s">
        <v>15</v>
      </c>
    </row>
    <row r="306" s="4" customFormat="1" ht="14.5" customHeight="1" spans="1:11">
      <c r="A306" s="22" t="s">
        <v>700</v>
      </c>
      <c r="B306" s="23" t="s">
        <v>698</v>
      </c>
      <c r="C306" s="24">
        <v>1</v>
      </c>
      <c r="D306" s="23" t="s">
        <v>701</v>
      </c>
      <c r="E306" s="25">
        <v>54.43</v>
      </c>
      <c r="F306" s="26">
        <f t="shared" si="12"/>
        <v>32.658</v>
      </c>
      <c r="G306" s="23">
        <v>75.4</v>
      </c>
      <c r="H306" s="26">
        <f t="shared" si="13"/>
        <v>30.16</v>
      </c>
      <c r="I306" s="26">
        <f t="shared" si="14"/>
        <v>62.818</v>
      </c>
      <c r="J306" s="29">
        <v>2</v>
      </c>
      <c r="K306" s="23"/>
    </row>
    <row r="307" s="4" customFormat="1" ht="14.5" customHeight="1" spans="1:11">
      <c r="A307" s="22" t="s">
        <v>702</v>
      </c>
      <c r="B307" s="23" t="s">
        <v>698</v>
      </c>
      <c r="C307" s="24">
        <v>1</v>
      </c>
      <c r="D307" s="23" t="s">
        <v>703</v>
      </c>
      <c r="E307" s="25">
        <v>53.22</v>
      </c>
      <c r="F307" s="26">
        <f t="shared" si="12"/>
        <v>31.932</v>
      </c>
      <c r="G307" s="23">
        <v>69.8</v>
      </c>
      <c r="H307" s="26">
        <f t="shared" si="13"/>
        <v>27.92</v>
      </c>
      <c r="I307" s="26">
        <f t="shared" si="14"/>
        <v>59.852</v>
      </c>
      <c r="J307" s="29">
        <v>3</v>
      </c>
      <c r="K307" s="23"/>
    </row>
    <row r="308" s="3" customFormat="1" ht="14.5" customHeight="1" spans="1:11">
      <c r="A308" s="17" t="s">
        <v>704</v>
      </c>
      <c r="B308" s="18" t="s">
        <v>705</v>
      </c>
      <c r="C308" s="19">
        <v>1</v>
      </c>
      <c r="D308" s="18" t="s">
        <v>706</v>
      </c>
      <c r="E308" s="20">
        <v>63.58</v>
      </c>
      <c r="F308" s="21">
        <f t="shared" si="12"/>
        <v>38.148</v>
      </c>
      <c r="G308" s="18">
        <v>79.8</v>
      </c>
      <c r="H308" s="21">
        <f t="shared" si="13"/>
        <v>31.92</v>
      </c>
      <c r="I308" s="21">
        <f t="shared" si="14"/>
        <v>70.068</v>
      </c>
      <c r="J308" s="28">
        <v>1</v>
      </c>
      <c r="K308" s="17" t="s">
        <v>15</v>
      </c>
    </row>
    <row r="309" s="4" customFormat="1" ht="14.5" customHeight="1" spans="1:11">
      <c r="A309" s="22" t="s">
        <v>707</v>
      </c>
      <c r="B309" s="23" t="s">
        <v>705</v>
      </c>
      <c r="C309" s="24">
        <v>1</v>
      </c>
      <c r="D309" s="23" t="s">
        <v>708</v>
      </c>
      <c r="E309" s="25">
        <v>62.38</v>
      </c>
      <c r="F309" s="26">
        <f t="shared" si="12"/>
        <v>37.428</v>
      </c>
      <c r="G309" s="23">
        <v>79.2</v>
      </c>
      <c r="H309" s="26">
        <f t="shared" si="13"/>
        <v>31.68</v>
      </c>
      <c r="I309" s="26">
        <f t="shared" si="14"/>
        <v>69.108</v>
      </c>
      <c r="J309" s="29">
        <v>2</v>
      </c>
      <c r="K309" s="23"/>
    </row>
    <row r="310" s="4" customFormat="1" ht="14.5" customHeight="1" spans="1:11">
      <c r="A310" s="22" t="s">
        <v>709</v>
      </c>
      <c r="B310" s="23" t="s">
        <v>705</v>
      </c>
      <c r="C310" s="24">
        <v>1</v>
      </c>
      <c r="D310" s="23" t="s">
        <v>710</v>
      </c>
      <c r="E310" s="25">
        <v>64.64</v>
      </c>
      <c r="F310" s="26">
        <f t="shared" si="12"/>
        <v>38.784</v>
      </c>
      <c r="G310" s="23">
        <v>74.6</v>
      </c>
      <c r="H310" s="26">
        <f t="shared" si="13"/>
        <v>29.84</v>
      </c>
      <c r="I310" s="26">
        <f t="shared" si="14"/>
        <v>68.624</v>
      </c>
      <c r="J310" s="29">
        <v>3</v>
      </c>
      <c r="K310" s="23"/>
    </row>
    <row r="311" s="3" customFormat="1" ht="14.5" customHeight="1" spans="1:11">
      <c r="A311" s="17" t="s">
        <v>711</v>
      </c>
      <c r="B311" s="18" t="s">
        <v>712</v>
      </c>
      <c r="C311" s="19">
        <v>1</v>
      </c>
      <c r="D311" s="18" t="s">
        <v>713</v>
      </c>
      <c r="E311" s="20">
        <v>63.64</v>
      </c>
      <c r="F311" s="21">
        <f t="shared" si="12"/>
        <v>38.184</v>
      </c>
      <c r="G311" s="18">
        <v>80.2</v>
      </c>
      <c r="H311" s="21">
        <f t="shared" si="13"/>
        <v>32.08</v>
      </c>
      <c r="I311" s="21">
        <f t="shared" si="14"/>
        <v>70.264</v>
      </c>
      <c r="J311" s="28">
        <v>1</v>
      </c>
      <c r="K311" s="17" t="s">
        <v>15</v>
      </c>
    </row>
    <row r="312" s="4" customFormat="1" ht="14.5" customHeight="1" spans="1:11">
      <c r="A312" s="22" t="s">
        <v>714</v>
      </c>
      <c r="B312" s="23" t="s">
        <v>712</v>
      </c>
      <c r="C312" s="24">
        <v>1</v>
      </c>
      <c r="D312" s="23" t="s">
        <v>715</v>
      </c>
      <c r="E312" s="25">
        <v>62.93</v>
      </c>
      <c r="F312" s="26">
        <f t="shared" si="12"/>
        <v>37.758</v>
      </c>
      <c r="G312" s="23">
        <v>79</v>
      </c>
      <c r="H312" s="26">
        <f t="shared" si="13"/>
        <v>31.6</v>
      </c>
      <c r="I312" s="26">
        <f t="shared" si="14"/>
        <v>69.358</v>
      </c>
      <c r="J312" s="29">
        <v>2</v>
      </c>
      <c r="K312" s="23"/>
    </row>
    <row r="313" s="4" customFormat="1" ht="14.5" customHeight="1" spans="1:11">
      <c r="A313" s="22" t="s">
        <v>716</v>
      </c>
      <c r="B313" s="23" t="s">
        <v>712</v>
      </c>
      <c r="C313" s="24">
        <v>1</v>
      </c>
      <c r="D313" s="23" t="s">
        <v>717</v>
      </c>
      <c r="E313" s="25">
        <v>62.45</v>
      </c>
      <c r="F313" s="26">
        <f t="shared" si="12"/>
        <v>37.47</v>
      </c>
      <c r="G313" s="23">
        <v>78.6</v>
      </c>
      <c r="H313" s="26">
        <f t="shared" si="13"/>
        <v>31.44</v>
      </c>
      <c r="I313" s="26">
        <f t="shared" si="14"/>
        <v>68.91</v>
      </c>
      <c r="J313" s="29">
        <v>3</v>
      </c>
      <c r="K313" s="23"/>
    </row>
    <row r="314" s="3" customFormat="1" ht="14.5" customHeight="1" spans="1:11">
      <c r="A314" s="17" t="s">
        <v>718</v>
      </c>
      <c r="B314" s="18" t="s">
        <v>719</v>
      </c>
      <c r="C314" s="19">
        <v>2</v>
      </c>
      <c r="D314" s="18" t="s">
        <v>720</v>
      </c>
      <c r="E314" s="20">
        <v>74.4</v>
      </c>
      <c r="F314" s="21">
        <f t="shared" si="12"/>
        <v>44.64</v>
      </c>
      <c r="G314" s="18">
        <v>78.8</v>
      </c>
      <c r="H314" s="21">
        <f t="shared" si="13"/>
        <v>31.52</v>
      </c>
      <c r="I314" s="21">
        <f t="shared" si="14"/>
        <v>76.16</v>
      </c>
      <c r="J314" s="28">
        <v>1</v>
      </c>
      <c r="K314" s="17" t="s">
        <v>15</v>
      </c>
    </row>
    <row r="315" s="3" customFormat="1" ht="14.5" customHeight="1" spans="1:11">
      <c r="A315" s="17" t="s">
        <v>721</v>
      </c>
      <c r="B315" s="18" t="s">
        <v>719</v>
      </c>
      <c r="C315" s="19">
        <v>2</v>
      </c>
      <c r="D315" s="18" t="s">
        <v>722</v>
      </c>
      <c r="E315" s="20">
        <v>69.48</v>
      </c>
      <c r="F315" s="21">
        <f t="shared" si="12"/>
        <v>41.688</v>
      </c>
      <c r="G315" s="18">
        <v>85.8</v>
      </c>
      <c r="H315" s="21">
        <f t="shared" si="13"/>
        <v>34.32</v>
      </c>
      <c r="I315" s="21">
        <f t="shared" si="14"/>
        <v>76.008</v>
      </c>
      <c r="J315" s="28">
        <v>2</v>
      </c>
      <c r="K315" s="17" t="s">
        <v>15</v>
      </c>
    </row>
    <row r="316" s="4" customFormat="1" ht="14.5" customHeight="1" spans="1:11">
      <c r="A316" s="22" t="s">
        <v>723</v>
      </c>
      <c r="B316" s="23" t="s">
        <v>719</v>
      </c>
      <c r="C316" s="24">
        <v>2</v>
      </c>
      <c r="D316" s="23" t="s">
        <v>724</v>
      </c>
      <c r="E316" s="25">
        <v>71.17</v>
      </c>
      <c r="F316" s="26">
        <f t="shared" si="12"/>
        <v>42.702</v>
      </c>
      <c r="G316" s="23">
        <v>82.6</v>
      </c>
      <c r="H316" s="26">
        <f t="shared" si="13"/>
        <v>33.04</v>
      </c>
      <c r="I316" s="26">
        <f t="shared" si="14"/>
        <v>75.742</v>
      </c>
      <c r="J316" s="29">
        <v>3</v>
      </c>
      <c r="K316" s="23"/>
    </row>
    <row r="317" s="4" customFormat="1" ht="14.5" customHeight="1" spans="1:11">
      <c r="A317" s="22" t="s">
        <v>725</v>
      </c>
      <c r="B317" s="23" t="s">
        <v>719</v>
      </c>
      <c r="C317" s="24">
        <v>2</v>
      </c>
      <c r="D317" s="23" t="s">
        <v>726</v>
      </c>
      <c r="E317" s="25">
        <v>67.36</v>
      </c>
      <c r="F317" s="26">
        <f t="shared" si="12"/>
        <v>40.416</v>
      </c>
      <c r="G317" s="23">
        <v>80.2</v>
      </c>
      <c r="H317" s="26">
        <f t="shared" si="13"/>
        <v>32.08</v>
      </c>
      <c r="I317" s="26">
        <f t="shared" si="14"/>
        <v>72.496</v>
      </c>
      <c r="J317" s="29">
        <v>4</v>
      </c>
      <c r="K317" s="23"/>
    </row>
    <row r="318" s="4" customFormat="1" ht="14.5" customHeight="1" spans="1:11">
      <c r="A318" s="22" t="s">
        <v>727</v>
      </c>
      <c r="B318" s="23" t="s">
        <v>719</v>
      </c>
      <c r="C318" s="24">
        <v>2</v>
      </c>
      <c r="D318" s="23" t="s">
        <v>728</v>
      </c>
      <c r="E318" s="25">
        <v>65.06</v>
      </c>
      <c r="F318" s="26">
        <f t="shared" si="12"/>
        <v>39.036</v>
      </c>
      <c r="G318" s="23">
        <v>78</v>
      </c>
      <c r="H318" s="26">
        <f t="shared" si="13"/>
        <v>31.2</v>
      </c>
      <c r="I318" s="26">
        <f t="shared" si="14"/>
        <v>70.236</v>
      </c>
      <c r="J318" s="29">
        <v>5</v>
      </c>
      <c r="K318" s="23"/>
    </row>
    <row r="319" s="4" customFormat="1" ht="14.5" customHeight="1" spans="1:11">
      <c r="A319" s="22" t="s">
        <v>729</v>
      </c>
      <c r="B319" s="23" t="s">
        <v>719</v>
      </c>
      <c r="C319" s="24">
        <v>2</v>
      </c>
      <c r="D319" s="23" t="s">
        <v>730</v>
      </c>
      <c r="E319" s="25">
        <v>68.15</v>
      </c>
      <c r="F319" s="26">
        <f t="shared" si="12"/>
        <v>40.89</v>
      </c>
      <c r="G319" s="23">
        <v>0</v>
      </c>
      <c r="H319" s="26">
        <f t="shared" si="13"/>
        <v>0</v>
      </c>
      <c r="I319" s="26">
        <f t="shared" si="14"/>
        <v>40.89</v>
      </c>
      <c r="J319" s="29">
        <v>6</v>
      </c>
      <c r="K319" s="23"/>
    </row>
    <row r="320" s="3" customFormat="1" ht="14.5" customHeight="1" spans="1:11">
      <c r="A320" s="17" t="s">
        <v>731</v>
      </c>
      <c r="B320" s="18" t="s">
        <v>732</v>
      </c>
      <c r="C320" s="19">
        <v>1</v>
      </c>
      <c r="D320" s="18" t="s">
        <v>733</v>
      </c>
      <c r="E320" s="20">
        <v>57.8</v>
      </c>
      <c r="F320" s="21">
        <f t="shared" si="12"/>
        <v>34.68</v>
      </c>
      <c r="G320" s="18">
        <v>80</v>
      </c>
      <c r="H320" s="21">
        <f t="shared" si="13"/>
        <v>32</v>
      </c>
      <c r="I320" s="21">
        <f t="shared" si="14"/>
        <v>66.68</v>
      </c>
      <c r="J320" s="28">
        <v>1</v>
      </c>
      <c r="K320" s="17" t="s">
        <v>15</v>
      </c>
    </row>
    <row r="321" s="4" customFormat="1" ht="14.5" customHeight="1" spans="1:11">
      <c r="A321" s="22" t="s">
        <v>734</v>
      </c>
      <c r="B321" s="23" t="s">
        <v>732</v>
      </c>
      <c r="C321" s="24">
        <v>1</v>
      </c>
      <c r="D321" s="23" t="s">
        <v>735</v>
      </c>
      <c r="E321" s="25">
        <v>55.48</v>
      </c>
      <c r="F321" s="26">
        <f t="shared" si="12"/>
        <v>33.288</v>
      </c>
      <c r="G321" s="23">
        <v>77.6</v>
      </c>
      <c r="H321" s="26">
        <f t="shared" si="13"/>
        <v>31.04</v>
      </c>
      <c r="I321" s="26">
        <f t="shared" si="14"/>
        <v>64.328</v>
      </c>
      <c r="J321" s="29">
        <v>2</v>
      </c>
      <c r="K321" s="23"/>
    </row>
    <row r="322" s="4" customFormat="1" ht="14.5" customHeight="1" spans="1:11">
      <c r="A322" s="22" t="s">
        <v>736</v>
      </c>
      <c r="B322" s="23" t="s">
        <v>732</v>
      </c>
      <c r="C322" s="24">
        <v>1</v>
      </c>
      <c r="D322" s="23" t="s">
        <v>737</v>
      </c>
      <c r="E322" s="25">
        <v>53.7</v>
      </c>
      <c r="F322" s="26">
        <f t="shared" si="12"/>
        <v>32.22</v>
      </c>
      <c r="G322" s="23">
        <v>79</v>
      </c>
      <c r="H322" s="26">
        <f t="shared" si="13"/>
        <v>31.6</v>
      </c>
      <c r="I322" s="26">
        <f t="shared" si="14"/>
        <v>63.82</v>
      </c>
      <c r="J322" s="29">
        <v>3</v>
      </c>
      <c r="K322" s="23"/>
    </row>
    <row r="323" s="3" customFormat="1" ht="14.5" customHeight="1" spans="1:11">
      <c r="A323" s="17" t="s">
        <v>738</v>
      </c>
      <c r="B323" s="18" t="s">
        <v>739</v>
      </c>
      <c r="C323" s="19">
        <v>1</v>
      </c>
      <c r="D323" s="18" t="s">
        <v>740</v>
      </c>
      <c r="E323" s="20">
        <v>76.14</v>
      </c>
      <c r="F323" s="21">
        <f t="shared" ref="F323:F337" si="15">E323*0.6</f>
        <v>45.684</v>
      </c>
      <c r="G323" s="18">
        <v>76.6</v>
      </c>
      <c r="H323" s="21">
        <f t="shared" ref="H323:H337" si="16">G323*0.4</f>
        <v>30.64</v>
      </c>
      <c r="I323" s="21">
        <f t="shared" ref="I323:I337" si="17">F323+H323</f>
        <v>76.324</v>
      </c>
      <c r="J323" s="28">
        <v>1</v>
      </c>
      <c r="K323" s="17" t="s">
        <v>15</v>
      </c>
    </row>
    <row r="324" s="4" customFormat="1" ht="14.5" customHeight="1" spans="1:11">
      <c r="A324" s="22" t="s">
        <v>741</v>
      </c>
      <c r="B324" s="23" t="s">
        <v>739</v>
      </c>
      <c r="C324" s="24">
        <v>1</v>
      </c>
      <c r="D324" s="23" t="s">
        <v>742</v>
      </c>
      <c r="E324" s="25">
        <v>67.86</v>
      </c>
      <c r="F324" s="26">
        <f t="shared" si="15"/>
        <v>40.716</v>
      </c>
      <c r="G324" s="23">
        <v>0</v>
      </c>
      <c r="H324" s="26">
        <f t="shared" si="16"/>
        <v>0</v>
      </c>
      <c r="I324" s="26">
        <f t="shared" si="17"/>
        <v>40.716</v>
      </c>
      <c r="J324" s="29">
        <v>2</v>
      </c>
      <c r="K324" s="23"/>
    </row>
    <row r="325" s="4" customFormat="1" ht="14.5" customHeight="1" spans="1:11">
      <c r="A325" s="22" t="s">
        <v>743</v>
      </c>
      <c r="B325" s="23" t="s">
        <v>739</v>
      </c>
      <c r="C325" s="24">
        <v>1</v>
      </c>
      <c r="D325" s="23" t="s">
        <v>744</v>
      </c>
      <c r="E325" s="25">
        <v>67.83</v>
      </c>
      <c r="F325" s="26">
        <f t="shared" si="15"/>
        <v>40.698</v>
      </c>
      <c r="G325" s="23">
        <v>0</v>
      </c>
      <c r="H325" s="26">
        <f t="shared" si="16"/>
        <v>0</v>
      </c>
      <c r="I325" s="26">
        <f t="shared" si="17"/>
        <v>40.698</v>
      </c>
      <c r="J325" s="29">
        <v>3</v>
      </c>
      <c r="K325" s="23"/>
    </row>
    <row r="326" s="3" customFormat="1" ht="14.5" customHeight="1" spans="1:11">
      <c r="A326" s="17" t="s">
        <v>745</v>
      </c>
      <c r="B326" s="18" t="s">
        <v>746</v>
      </c>
      <c r="C326" s="19">
        <v>1</v>
      </c>
      <c r="D326" s="31" t="s">
        <v>747</v>
      </c>
      <c r="E326" s="32">
        <v>54.59</v>
      </c>
      <c r="F326" s="21">
        <f t="shared" si="15"/>
        <v>32.754</v>
      </c>
      <c r="G326" s="18">
        <v>83.8</v>
      </c>
      <c r="H326" s="21">
        <f t="shared" si="16"/>
        <v>33.52</v>
      </c>
      <c r="I326" s="21">
        <f t="shared" si="17"/>
        <v>66.274</v>
      </c>
      <c r="J326" s="28">
        <v>1</v>
      </c>
      <c r="K326" s="17" t="s">
        <v>15</v>
      </c>
    </row>
    <row r="327" s="4" customFormat="1" ht="14.5" customHeight="1" spans="1:11">
      <c r="A327" s="22" t="s">
        <v>748</v>
      </c>
      <c r="B327" s="23" t="s">
        <v>746</v>
      </c>
      <c r="C327" s="24">
        <v>1</v>
      </c>
      <c r="D327" s="33">
        <v>20160502819</v>
      </c>
      <c r="E327" s="25">
        <v>56.7</v>
      </c>
      <c r="F327" s="26">
        <f t="shared" si="15"/>
        <v>34.02</v>
      </c>
      <c r="G327" s="23">
        <v>78</v>
      </c>
      <c r="H327" s="26">
        <f t="shared" si="16"/>
        <v>31.2</v>
      </c>
      <c r="I327" s="26">
        <f t="shared" si="17"/>
        <v>65.22</v>
      </c>
      <c r="J327" s="29">
        <v>2</v>
      </c>
      <c r="K327" s="23"/>
    </row>
    <row r="328" s="4" customFormat="1" ht="14.5" customHeight="1" spans="1:11">
      <c r="A328" s="22" t="s">
        <v>749</v>
      </c>
      <c r="B328" s="23" t="s">
        <v>746</v>
      </c>
      <c r="C328" s="24">
        <v>1</v>
      </c>
      <c r="D328" s="33" t="s">
        <v>750</v>
      </c>
      <c r="E328" s="25">
        <v>55.41</v>
      </c>
      <c r="F328" s="26">
        <f t="shared" si="15"/>
        <v>33.246</v>
      </c>
      <c r="G328" s="23">
        <v>79.2</v>
      </c>
      <c r="H328" s="26">
        <f t="shared" si="16"/>
        <v>31.68</v>
      </c>
      <c r="I328" s="26">
        <f t="shared" si="17"/>
        <v>64.926</v>
      </c>
      <c r="J328" s="29">
        <v>3</v>
      </c>
      <c r="K328" s="23"/>
    </row>
    <row r="329" s="3" customFormat="1" ht="14.5" customHeight="1" spans="1:11">
      <c r="A329" s="17" t="s">
        <v>751</v>
      </c>
      <c r="B329" s="18" t="s">
        <v>752</v>
      </c>
      <c r="C329" s="19">
        <v>1</v>
      </c>
      <c r="D329" s="18" t="s">
        <v>753</v>
      </c>
      <c r="E329" s="20">
        <v>64.92</v>
      </c>
      <c r="F329" s="21">
        <f t="shared" si="15"/>
        <v>38.952</v>
      </c>
      <c r="G329" s="18">
        <v>85.4</v>
      </c>
      <c r="H329" s="21">
        <f t="shared" si="16"/>
        <v>34.16</v>
      </c>
      <c r="I329" s="21">
        <f t="shared" si="17"/>
        <v>73.112</v>
      </c>
      <c r="J329" s="28">
        <v>1</v>
      </c>
      <c r="K329" s="17" t="s">
        <v>15</v>
      </c>
    </row>
    <row r="330" s="4" customFormat="1" ht="14.5" customHeight="1" spans="1:11">
      <c r="A330" s="22" t="s">
        <v>754</v>
      </c>
      <c r="B330" s="23" t="s">
        <v>752</v>
      </c>
      <c r="C330" s="24">
        <v>1</v>
      </c>
      <c r="D330" s="23" t="s">
        <v>755</v>
      </c>
      <c r="E330" s="25">
        <v>62.56</v>
      </c>
      <c r="F330" s="26">
        <f t="shared" si="15"/>
        <v>37.536</v>
      </c>
      <c r="G330" s="23">
        <v>80.8</v>
      </c>
      <c r="H330" s="26">
        <f t="shared" si="16"/>
        <v>32.32</v>
      </c>
      <c r="I330" s="26">
        <f t="shared" si="17"/>
        <v>69.856</v>
      </c>
      <c r="J330" s="29">
        <v>2</v>
      </c>
      <c r="K330" s="23"/>
    </row>
    <row r="331" s="4" customFormat="1" ht="14.5" customHeight="1" spans="1:11">
      <c r="A331" s="22" t="s">
        <v>756</v>
      </c>
      <c r="B331" s="23" t="s">
        <v>752</v>
      </c>
      <c r="C331" s="24">
        <v>1</v>
      </c>
      <c r="D331" s="23" t="s">
        <v>757</v>
      </c>
      <c r="E331" s="25">
        <v>58.86</v>
      </c>
      <c r="F331" s="26">
        <f t="shared" si="15"/>
        <v>35.316</v>
      </c>
      <c r="G331" s="23">
        <v>76.2</v>
      </c>
      <c r="H331" s="26">
        <f t="shared" si="16"/>
        <v>30.48</v>
      </c>
      <c r="I331" s="26">
        <f t="shared" si="17"/>
        <v>65.796</v>
      </c>
      <c r="J331" s="29">
        <v>3</v>
      </c>
      <c r="K331" s="23"/>
    </row>
    <row r="332" s="3" customFormat="1" ht="14.5" customHeight="1" spans="1:11">
      <c r="A332" s="17" t="s">
        <v>758</v>
      </c>
      <c r="B332" s="18" t="s">
        <v>759</v>
      </c>
      <c r="C332" s="19">
        <v>1</v>
      </c>
      <c r="D332" s="18" t="s">
        <v>760</v>
      </c>
      <c r="E332" s="20">
        <v>54.74</v>
      </c>
      <c r="F332" s="21">
        <f t="shared" si="15"/>
        <v>32.844</v>
      </c>
      <c r="G332" s="18">
        <v>78.2</v>
      </c>
      <c r="H332" s="21">
        <f t="shared" si="16"/>
        <v>31.28</v>
      </c>
      <c r="I332" s="21">
        <f t="shared" si="17"/>
        <v>64.124</v>
      </c>
      <c r="J332" s="28">
        <v>1</v>
      </c>
      <c r="K332" s="17" t="s">
        <v>15</v>
      </c>
    </row>
    <row r="333" s="4" customFormat="1" ht="14.5" customHeight="1" spans="1:11">
      <c r="A333" s="22" t="s">
        <v>761</v>
      </c>
      <c r="B333" s="23" t="s">
        <v>759</v>
      </c>
      <c r="C333" s="24">
        <v>1</v>
      </c>
      <c r="D333" s="23" t="s">
        <v>762</v>
      </c>
      <c r="E333" s="25">
        <v>52.7</v>
      </c>
      <c r="F333" s="26">
        <f t="shared" si="15"/>
        <v>31.62</v>
      </c>
      <c r="G333" s="23">
        <v>79.8</v>
      </c>
      <c r="H333" s="26">
        <f t="shared" si="16"/>
        <v>31.92</v>
      </c>
      <c r="I333" s="26">
        <f t="shared" si="17"/>
        <v>63.54</v>
      </c>
      <c r="J333" s="29">
        <v>2</v>
      </c>
      <c r="K333" s="23"/>
    </row>
    <row r="334" s="4" customFormat="1" ht="14.5" customHeight="1" spans="1:11">
      <c r="A334" s="22" t="s">
        <v>763</v>
      </c>
      <c r="B334" s="23" t="s">
        <v>759</v>
      </c>
      <c r="C334" s="24">
        <v>1</v>
      </c>
      <c r="D334" s="23" t="s">
        <v>764</v>
      </c>
      <c r="E334" s="25">
        <v>52.54</v>
      </c>
      <c r="F334" s="26">
        <f t="shared" si="15"/>
        <v>31.524</v>
      </c>
      <c r="G334" s="23">
        <v>76.6</v>
      </c>
      <c r="H334" s="26">
        <f t="shared" si="16"/>
        <v>30.64</v>
      </c>
      <c r="I334" s="26">
        <f t="shared" si="17"/>
        <v>62.164</v>
      </c>
      <c r="J334" s="29">
        <v>3</v>
      </c>
      <c r="K334" s="23"/>
    </row>
    <row r="335" s="3" customFormat="1" ht="14.5" customHeight="1" spans="1:11">
      <c r="A335" s="17" t="s">
        <v>765</v>
      </c>
      <c r="B335" s="18" t="s">
        <v>766</v>
      </c>
      <c r="C335" s="19">
        <v>1</v>
      </c>
      <c r="D335" s="18" t="s">
        <v>767</v>
      </c>
      <c r="E335" s="20">
        <v>66.1</v>
      </c>
      <c r="F335" s="21">
        <f t="shared" si="15"/>
        <v>39.66</v>
      </c>
      <c r="G335" s="18">
        <v>80.6</v>
      </c>
      <c r="H335" s="21">
        <f t="shared" si="16"/>
        <v>32.24</v>
      </c>
      <c r="I335" s="21">
        <f t="shared" si="17"/>
        <v>71.9</v>
      </c>
      <c r="J335" s="28">
        <v>1</v>
      </c>
      <c r="K335" s="17" t="s">
        <v>15</v>
      </c>
    </row>
    <row r="336" s="4" customFormat="1" ht="14.5" customHeight="1" spans="1:11">
      <c r="A336" s="22" t="s">
        <v>768</v>
      </c>
      <c r="B336" s="23" t="s">
        <v>766</v>
      </c>
      <c r="C336" s="24">
        <v>1</v>
      </c>
      <c r="D336" s="23" t="s">
        <v>769</v>
      </c>
      <c r="E336" s="25">
        <v>66.48</v>
      </c>
      <c r="F336" s="26">
        <f t="shared" si="15"/>
        <v>39.888</v>
      </c>
      <c r="G336" s="23">
        <v>80</v>
      </c>
      <c r="H336" s="26">
        <f t="shared" si="16"/>
        <v>32</v>
      </c>
      <c r="I336" s="26">
        <f t="shared" si="17"/>
        <v>71.888</v>
      </c>
      <c r="J336" s="29">
        <v>2</v>
      </c>
      <c r="K336" s="23"/>
    </row>
    <row r="337" s="4" customFormat="1" ht="14.5" customHeight="1" spans="1:11">
      <c r="A337" s="22" t="s">
        <v>770</v>
      </c>
      <c r="B337" s="23" t="s">
        <v>766</v>
      </c>
      <c r="C337" s="24">
        <v>1</v>
      </c>
      <c r="D337" s="23" t="s">
        <v>771</v>
      </c>
      <c r="E337" s="25">
        <v>66.16</v>
      </c>
      <c r="F337" s="26">
        <f t="shared" si="15"/>
        <v>39.696</v>
      </c>
      <c r="G337" s="23">
        <v>79.6</v>
      </c>
      <c r="H337" s="26">
        <f t="shared" si="16"/>
        <v>31.84</v>
      </c>
      <c r="I337" s="26">
        <f t="shared" si="17"/>
        <v>71.536</v>
      </c>
      <c r="J337" s="29">
        <v>3</v>
      </c>
      <c r="K337" s="23"/>
    </row>
  </sheetData>
  <mergeCells count="1">
    <mergeCell ref="A1:K1"/>
  </mergeCells>
  <pageMargins left="0.432638888888889" right="0.354166666666667" top="0.393055555555556" bottom="0.354166666666667" header="0.432638888888889" footer="0.43263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2016-08-23T01:09:00Z</dcterms:created>
  <cp:lastPrinted>2016-09-18T03:35:00Z</cp:lastPrinted>
  <dcterms:modified xsi:type="dcterms:W3CDTF">2016-11-04T07:16:27Z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