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 (2)" sheetId="4" r:id="rId1"/>
  </sheets>
  <calcPr calcId="114210"/>
</workbook>
</file>

<file path=xl/calcChain.xml><?xml version="1.0" encoding="utf-8"?>
<calcChain xmlns="http://schemas.openxmlformats.org/spreadsheetml/2006/main">
  <c r="G56" i="4"/>
  <c r="E56"/>
  <c r="H56"/>
  <c r="G55"/>
  <c r="E55"/>
  <c r="H55"/>
  <c r="G54"/>
  <c r="E54"/>
  <c r="H54"/>
  <c r="G53"/>
  <c r="E53"/>
  <c r="H53"/>
  <c r="G52"/>
  <c r="E52"/>
  <c r="H52"/>
  <c r="G51"/>
  <c r="E51"/>
  <c r="H51"/>
  <c r="G50"/>
  <c r="E50"/>
  <c r="H50"/>
  <c r="G49"/>
  <c r="E49"/>
  <c r="H49"/>
  <c r="G48"/>
  <c r="E48"/>
  <c r="H48"/>
  <c r="G47"/>
  <c r="E47"/>
  <c r="H47"/>
  <c r="G46"/>
  <c r="E46"/>
  <c r="H46"/>
  <c r="G45"/>
  <c r="E45"/>
  <c r="H45"/>
  <c r="G44"/>
  <c r="E44"/>
  <c r="H44"/>
  <c r="G43"/>
  <c r="E43"/>
  <c r="H43"/>
  <c r="G42"/>
  <c r="E42"/>
  <c r="H42"/>
  <c r="G41"/>
  <c r="E41"/>
  <c r="H41"/>
  <c r="G40"/>
  <c r="E40"/>
  <c r="H40"/>
  <c r="G39"/>
  <c r="E39"/>
  <c r="H39"/>
  <c r="G38"/>
  <c r="E38"/>
  <c r="H38"/>
  <c r="G37"/>
  <c r="E37"/>
  <c r="H37"/>
  <c r="G3"/>
  <c r="G8"/>
  <c r="G12"/>
  <c r="G11"/>
  <c r="G9"/>
  <c r="G10"/>
  <c r="G20"/>
  <c r="G13"/>
  <c r="G16"/>
  <c r="G18"/>
  <c r="G29"/>
  <c r="G26"/>
  <c r="G30"/>
  <c r="G31"/>
  <c r="G5"/>
  <c r="G28"/>
  <c r="G19"/>
  <c r="G17"/>
  <c r="G15"/>
  <c r="G6"/>
  <c r="G4"/>
  <c r="G14"/>
  <c r="G27"/>
  <c r="G22"/>
  <c r="G21"/>
  <c r="G25"/>
  <c r="G23"/>
  <c r="G32"/>
  <c r="G24"/>
  <c r="G7"/>
  <c r="E14"/>
  <c r="H14"/>
  <c r="E26"/>
  <c r="H26"/>
  <c r="E13"/>
  <c r="H13"/>
  <c r="E11"/>
  <c r="H11"/>
  <c r="E24"/>
  <c r="H24"/>
  <c r="E32"/>
  <c r="H32"/>
  <c r="E23"/>
  <c r="H23"/>
  <c r="E25"/>
  <c r="H25"/>
  <c r="E21"/>
  <c r="H21"/>
  <c r="E22"/>
  <c r="H22"/>
  <c r="E27"/>
  <c r="H27"/>
  <c r="E4"/>
  <c r="H4"/>
  <c r="E6"/>
  <c r="H6"/>
  <c r="E15"/>
  <c r="H15"/>
  <c r="E17"/>
  <c r="H17"/>
  <c r="E19"/>
  <c r="H19"/>
  <c r="E28"/>
  <c r="H28"/>
  <c r="E5"/>
  <c r="H5"/>
  <c r="E31"/>
  <c r="H31"/>
  <c r="E30"/>
  <c r="H30"/>
  <c r="E29"/>
  <c r="H29"/>
  <c r="E18"/>
  <c r="H18"/>
  <c r="E16"/>
  <c r="H16"/>
  <c r="E20"/>
  <c r="H20"/>
  <c r="E10"/>
  <c r="H10"/>
  <c r="E9"/>
  <c r="H9"/>
  <c r="E12"/>
  <c r="H12"/>
  <c r="E8"/>
  <c r="H8"/>
  <c r="E3"/>
  <c r="H3"/>
  <c r="E7"/>
  <c r="H7"/>
</calcChain>
</file>

<file path=xl/sharedStrings.xml><?xml version="1.0" encoding="utf-8"?>
<sst xmlns="http://schemas.openxmlformats.org/spreadsheetml/2006/main" count="134" uniqueCount="73">
  <si>
    <t>排名</t>
    <phoneticPr fontId="3" type="noConversion"/>
  </si>
  <si>
    <t>报考岗位代码</t>
    <phoneticPr fontId="3" type="noConversion"/>
  </si>
  <si>
    <t>姓名</t>
  </si>
  <si>
    <t>01</t>
  </si>
  <si>
    <t>张心杰</t>
  </si>
  <si>
    <t>张虎</t>
  </si>
  <si>
    <t>徐雷</t>
  </si>
  <si>
    <t>胡芝慧</t>
  </si>
  <si>
    <t>杨海</t>
  </si>
  <si>
    <t>陈冬梅</t>
  </si>
  <si>
    <t>陆恩念</t>
  </si>
  <si>
    <t>徐小凤</t>
  </si>
  <si>
    <t>何红燕</t>
  </si>
  <si>
    <t>徐梓津</t>
  </si>
  <si>
    <t>姜泽会</t>
  </si>
  <si>
    <t>王明霞</t>
  </si>
  <si>
    <t>彭定权</t>
  </si>
  <si>
    <t>王洪亮</t>
  </si>
  <si>
    <t>龙胜辉</t>
  </si>
  <si>
    <t>邓安成</t>
  </si>
  <si>
    <t>宋善丹</t>
  </si>
  <si>
    <t>蔺一佳</t>
  </si>
  <si>
    <t>夏玉丽</t>
  </si>
  <si>
    <t>胡力诗</t>
  </si>
  <si>
    <t>国翠</t>
  </si>
  <si>
    <t>杨欣淼</t>
  </si>
  <si>
    <t>吴雨晗</t>
  </si>
  <si>
    <t>李远凤</t>
  </si>
  <si>
    <t>陈筑珺</t>
  </si>
  <si>
    <t>余瑞</t>
  </si>
  <si>
    <t>王均</t>
  </si>
  <si>
    <t>吴煜洁</t>
  </si>
  <si>
    <t>刘嫒</t>
  </si>
  <si>
    <t>冉红艳</t>
  </si>
  <si>
    <t>备注</t>
    <phoneticPr fontId="2" type="noConversion"/>
  </si>
  <si>
    <t>笔试分数</t>
    <phoneticPr fontId="2" type="noConversion"/>
  </si>
  <si>
    <t>面试分数</t>
    <phoneticPr fontId="2" type="noConversion"/>
  </si>
  <si>
    <t>总分</t>
    <phoneticPr fontId="2" type="noConversion"/>
  </si>
  <si>
    <r>
      <rPr>
        <b/>
        <sz val="11"/>
        <rFont val="宋体"/>
        <charset val="134"/>
      </rPr>
      <t>笔试</t>
    </r>
    <r>
      <rPr>
        <b/>
        <sz val="11"/>
        <rFont val="Arial"/>
        <family val="2"/>
      </rPr>
      <t>60%</t>
    </r>
    <phoneticPr fontId="2" type="noConversion"/>
  </si>
  <si>
    <r>
      <rPr>
        <b/>
        <sz val="11"/>
        <rFont val="宋体"/>
        <charset val="134"/>
      </rPr>
      <t>面试</t>
    </r>
    <r>
      <rPr>
        <b/>
        <sz val="11"/>
        <rFont val="Arial"/>
        <family val="2"/>
      </rPr>
      <t>40%</t>
    </r>
    <phoneticPr fontId="2" type="noConversion"/>
  </si>
  <si>
    <t>贵阳护理职业学院2016年下半年公开招聘工作人员成绩汇总表</t>
    <phoneticPr fontId="2" type="noConversion"/>
  </si>
  <si>
    <t>贵阳护理职业学院2016年下半年公开招聘工作人员成绩汇总表</t>
    <phoneticPr fontId="2" type="noConversion"/>
  </si>
  <si>
    <t>排名</t>
    <phoneticPr fontId="2" type="noConversion"/>
  </si>
  <si>
    <t>报考岗位代码</t>
    <phoneticPr fontId="2" type="noConversion"/>
  </si>
  <si>
    <t>笔试分数</t>
    <phoneticPr fontId="2" type="noConversion"/>
  </si>
  <si>
    <t>笔试40%</t>
    <phoneticPr fontId="2" type="noConversion"/>
  </si>
  <si>
    <t>面试分数</t>
    <phoneticPr fontId="2" type="noConversion"/>
  </si>
  <si>
    <t>面试60%</t>
    <phoneticPr fontId="2" type="noConversion"/>
  </si>
  <si>
    <t>总分</t>
    <phoneticPr fontId="2" type="noConversion"/>
  </si>
  <si>
    <t>备注</t>
    <phoneticPr fontId="2" type="noConversion"/>
  </si>
  <si>
    <t>03</t>
  </si>
  <si>
    <t>张冷霜</t>
  </si>
  <si>
    <t>袁祎</t>
  </si>
  <si>
    <t>廖璐</t>
  </si>
  <si>
    <t>陈珍琳</t>
  </si>
  <si>
    <t>周旭容</t>
  </si>
  <si>
    <t>张欢欢</t>
  </si>
  <si>
    <t>杨燕玲</t>
  </si>
  <si>
    <t>蒋丽</t>
  </si>
  <si>
    <t>杨晓洁</t>
  </si>
  <si>
    <t>张尔艳</t>
  </si>
  <si>
    <t>许懿范</t>
  </si>
  <si>
    <t>蒋朝艳</t>
  </si>
  <si>
    <t>04</t>
  </si>
  <si>
    <t>刘瑶</t>
  </si>
  <si>
    <t>05</t>
  </si>
  <si>
    <t>吴兰</t>
  </si>
  <si>
    <t>冉红芹</t>
  </si>
  <si>
    <t>李江</t>
  </si>
  <si>
    <t>范宇</t>
  </si>
  <si>
    <t>刘敏</t>
  </si>
  <si>
    <t>吴丽</t>
  </si>
  <si>
    <t>进入体检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</si>
</sst>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10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sz val="11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sz val="12"/>
      <color indexed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6" fontId="8" fillId="0" borderId="0" xfId="0" applyNumberFormat="1" applyFont="1"/>
    <xf numFmtId="0" fontId="13" fillId="0" borderId="1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0" xfId="0" applyFont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L53" sqref="L53"/>
    </sheetView>
  </sheetViews>
  <sheetFormatPr defaultRowHeight="13.5"/>
  <cols>
    <col min="1" max="1" width="6.25" style="6" customWidth="1"/>
    <col min="2" max="2" width="5.5" style="6" customWidth="1"/>
    <col min="3" max="3" width="10.75" style="6" customWidth="1"/>
    <col min="4" max="6" width="11.25" style="6" customWidth="1"/>
    <col min="7" max="8" width="11.25" style="10" customWidth="1"/>
    <col min="9" max="9" width="11.5" style="6" customWidth="1"/>
    <col min="10" max="16384" width="9" style="6"/>
  </cols>
  <sheetData>
    <row r="1" spans="1:9" ht="36.75" customHeight="1">
      <c r="A1" s="18" t="s">
        <v>40</v>
      </c>
      <c r="B1" s="19"/>
      <c r="C1" s="19"/>
      <c r="D1" s="19"/>
      <c r="E1" s="19"/>
      <c r="F1" s="19"/>
      <c r="G1" s="19"/>
      <c r="H1" s="19"/>
      <c r="I1" s="19"/>
    </row>
    <row r="2" spans="1:9" ht="40.5">
      <c r="A2" s="1" t="s">
        <v>0</v>
      </c>
      <c r="B2" s="2" t="s">
        <v>1</v>
      </c>
      <c r="C2" s="3" t="s">
        <v>2</v>
      </c>
      <c r="D2" s="1" t="s">
        <v>35</v>
      </c>
      <c r="E2" s="3" t="s">
        <v>38</v>
      </c>
      <c r="F2" s="1" t="s">
        <v>36</v>
      </c>
      <c r="G2" s="4" t="s">
        <v>39</v>
      </c>
      <c r="H2" s="5" t="s">
        <v>37</v>
      </c>
      <c r="I2" s="1" t="s">
        <v>34</v>
      </c>
    </row>
    <row r="3" spans="1:9" s="17" customFormat="1" ht="24.95" customHeight="1">
      <c r="A3" s="13">
        <v>1</v>
      </c>
      <c r="B3" s="13" t="s">
        <v>3</v>
      </c>
      <c r="C3" s="13" t="s">
        <v>5</v>
      </c>
      <c r="D3" s="13">
        <v>68.05</v>
      </c>
      <c r="E3" s="13">
        <f t="shared" ref="E3:E32" si="0">D3*0.6</f>
        <v>40.83</v>
      </c>
      <c r="F3" s="13">
        <v>91.6</v>
      </c>
      <c r="G3" s="12">
        <f t="shared" ref="G3:G32" si="1">F3*0.4</f>
        <v>36.64</v>
      </c>
      <c r="H3" s="12">
        <f t="shared" ref="H3:H32" si="2">G3+E3</f>
        <v>77.47</v>
      </c>
      <c r="I3" s="14" t="s">
        <v>72</v>
      </c>
    </row>
    <row r="4" spans="1:9" s="17" customFormat="1" ht="24.95" customHeight="1">
      <c r="A4" s="13">
        <v>2</v>
      </c>
      <c r="B4" s="13" t="s">
        <v>3</v>
      </c>
      <c r="C4" s="13" t="s">
        <v>25</v>
      </c>
      <c r="D4" s="13">
        <v>63.4</v>
      </c>
      <c r="E4" s="13">
        <f t="shared" si="0"/>
        <v>38.04</v>
      </c>
      <c r="F4" s="13">
        <v>95</v>
      </c>
      <c r="G4" s="12">
        <f t="shared" si="1"/>
        <v>38</v>
      </c>
      <c r="H4" s="12">
        <f t="shared" si="2"/>
        <v>76.039999999999992</v>
      </c>
      <c r="I4" s="14" t="s">
        <v>72</v>
      </c>
    </row>
    <row r="5" spans="1:9" s="17" customFormat="1" ht="24.95" customHeight="1">
      <c r="A5" s="13">
        <v>3</v>
      </c>
      <c r="B5" s="13" t="s">
        <v>3</v>
      </c>
      <c r="C5" s="13" t="s">
        <v>19</v>
      </c>
      <c r="D5" s="13">
        <v>64</v>
      </c>
      <c r="E5" s="13">
        <f t="shared" si="0"/>
        <v>38.4</v>
      </c>
      <c r="F5" s="13">
        <v>93.4</v>
      </c>
      <c r="G5" s="12">
        <f t="shared" si="1"/>
        <v>37.360000000000007</v>
      </c>
      <c r="H5" s="12">
        <f t="shared" si="2"/>
        <v>75.760000000000005</v>
      </c>
      <c r="I5" s="14" t="s">
        <v>72</v>
      </c>
    </row>
    <row r="6" spans="1:9" s="17" customFormat="1" ht="24.95" customHeight="1">
      <c r="A6" s="13">
        <v>4</v>
      </c>
      <c r="B6" s="13" t="s">
        <v>3</v>
      </c>
      <c r="C6" s="13" t="s">
        <v>24</v>
      </c>
      <c r="D6" s="13">
        <v>63.4</v>
      </c>
      <c r="E6" s="13">
        <f t="shared" si="0"/>
        <v>38.04</v>
      </c>
      <c r="F6" s="13">
        <v>93.8</v>
      </c>
      <c r="G6" s="12">
        <f t="shared" si="1"/>
        <v>37.520000000000003</v>
      </c>
      <c r="H6" s="12">
        <f t="shared" si="2"/>
        <v>75.56</v>
      </c>
      <c r="I6" s="14" t="s">
        <v>72</v>
      </c>
    </row>
    <row r="7" spans="1:9" s="17" customFormat="1" ht="24.95" customHeight="1">
      <c r="A7" s="13">
        <v>5</v>
      </c>
      <c r="B7" s="13" t="s">
        <v>3</v>
      </c>
      <c r="C7" s="13" t="s">
        <v>4</v>
      </c>
      <c r="D7" s="13">
        <v>68.849999999999994</v>
      </c>
      <c r="E7" s="13">
        <f t="shared" si="0"/>
        <v>41.309999999999995</v>
      </c>
      <c r="F7" s="13">
        <v>85.4</v>
      </c>
      <c r="G7" s="12">
        <f t="shared" si="1"/>
        <v>34.160000000000004</v>
      </c>
      <c r="H7" s="12">
        <f t="shared" si="2"/>
        <v>75.47</v>
      </c>
      <c r="I7" s="14" t="s">
        <v>72</v>
      </c>
    </row>
    <row r="8" spans="1:9" s="17" customFormat="1" ht="24.95" customHeight="1">
      <c r="A8" s="13">
        <v>6</v>
      </c>
      <c r="B8" s="13" t="s">
        <v>3</v>
      </c>
      <c r="C8" s="13" t="s">
        <v>6</v>
      </c>
      <c r="D8" s="13">
        <v>67.099999999999994</v>
      </c>
      <c r="E8" s="13">
        <f t="shared" si="0"/>
        <v>40.26</v>
      </c>
      <c r="F8" s="13">
        <v>86.4</v>
      </c>
      <c r="G8" s="12">
        <f t="shared" si="1"/>
        <v>34.56</v>
      </c>
      <c r="H8" s="12">
        <f t="shared" si="2"/>
        <v>74.819999999999993</v>
      </c>
      <c r="I8" s="14" t="s">
        <v>72</v>
      </c>
    </row>
    <row r="9" spans="1:9" s="17" customFormat="1" ht="24.95" customHeight="1">
      <c r="A9" s="13">
        <v>7</v>
      </c>
      <c r="B9" s="13" t="s">
        <v>3</v>
      </c>
      <c r="C9" s="13" t="s">
        <v>9</v>
      </c>
      <c r="D9" s="13">
        <v>66.349999999999994</v>
      </c>
      <c r="E9" s="13">
        <f t="shared" si="0"/>
        <v>39.809999999999995</v>
      </c>
      <c r="F9" s="13">
        <v>86.4</v>
      </c>
      <c r="G9" s="12">
        <f t="shared" si="1"/>
        <v>34.56</v>
      </c>
      <c r="H9" s="12">
        <f t="shared" si="2"/>
        <v>74.37</v>
      </c>
      <c r="I9" s="14" t="s">
        <v>72</v>
      </c>
    </row>
    <row r="10" spans="1:9" s="17" customFormat="1" ht="24.95" customHeight="1">
      <c r="A10" s="13">
        <v>8</v>
      </c>
      <c r="B10" s="13" t="s">
        <v>3</v>
      </c>
      <c r="C10" s="13" t="s">
        <v>10</v>
      </c>
      <c r="D10" s="13">
        <v>66.150000000000006</v>
      </c>
      <c r="E10" s="13">
        <f t="shared" si="0"/>
        <v>39.690000000000005</v>
      </c>
      <c r="F10" s="13">
        <v>86.4</v>
      </c>
      <c r="G10" s="12">
        <f t="shared" si="1"/>
        <v>34.56</v>
      </c>
      <c r="H10" s="12">
        <f t="shared" si="2"/>
        <v>74.25</v>
      </c>
      <c r="I10" s="14" t="s">
        <v>72</v>
      </c>
    </row>
    <row r="11" spans="1:9" s="17" customFormat="1" ht="24.95" customHeight="1">
      <c r="A11" s="13">
        <v>9</v>
      </c>
      <c r="B11" s="13" t="s">
        <v>3</v>
      </c>
      <c r="C11" s="13" t="s">
        <v>8</v>
      </c>
      <c r="D11" s="13">
        <v>66.55</v>
      </c>
      <c r="E11" s="13">
        <f t="shared" si="0"/>
        <v>39.93</v>
      </c>
      <c r="F11" s="13">
        <v>83.4</v>
      </c>
      <c r="G11" s="12">
        <f t="shared" si="1"/>
        <v>33.360000000000007</v>
      </c>
      <c r="H11" s="12">
        <f t="shared" si="2"/>
        <v>73.290000000000006</v>
      </c>
      <c r="I11" s="14" t="s">
        <v>72</v>
      </c>
    </row>
    <row r="12" spans="1:9" s="17" customFormat="1" ht="24.95" customHeight="1">
      <c r="A12" s="13">
        <v>10</v>
      </c>
      <c r="B12" s="13" t="s">
        <v>3</v>
      </c>
      <c r="C12" s="13" t="s">
        <v>7</v>
      </c>
      <c r="D12" s="13">
        <v>66.75</v>
      </c>
      <c r="E12" s="13">
        <f t="shared" si="0"/>
        <v>40.049999999999997</v>
      </c>
      <c r="F12" s="13">
        <v>82.8</v>
      </c>
      <c r="G12" s="12">
        <f t="shared" si="1"/>
        <v>33.119999999999997</v>
      </c>
      <c r="H12" s="12">
        <f t="shared" si="2"/>
        <v>73.169999999999987</v>
      </c>
      <c r="I12" s="14" t="s">
        <v>72</v>
      </c>
    </row>
    <row r="13" spans="1:9" ht="24.95" customHeight="1">
      <c r="A13" s="7">
        <v>11</v>
      </c>
      <c r="B13" s="7" t="s">
        <v>3</v>
      </c>
      <c r="C13" s="7" t="s">
        <v>12</v>
      </c>
      <c r="D13" s="7">
        <v>65.8</v>
      </c>
      <c r="E13" s="7">
        <f t="shared" si="0"/>
        <v>39.479999999999997</v>
      </c>
      <c r="F13" s="7">
        <v>83.6</v>
      </c>
      <c r="G13" s="8">
        <f t="shared" si="1"/>
        <v>33.44</v>
      </c>
      <c r="H13" s="8">
        <f t="shared" si="2"/>
        <v>72.919999999999987</v>
      </c>
      <c r="I13" s="9"/>
    </row>
    <row r="14" spans="1:9" ht="24.95" customHeight="1">
      <c r="A14" s="7">
        <v>12</v>
      </c>
      <c r="B14" s="7" t="s">
        <v>3</v>
      </c>
      <c r="C14" s="7" t="s">
        <v>26</v>
      </c>
      <c r="D14" s="7">
        <v>63.35</v>
      </c>
      <c r="E14" s="7">
        <f t="shared" si="0"/>
        <v>38.01</v>
      </c>
      <c r="F14" s="7">
        <v>86.4</v>
      </c>
      <c r="G14" s="8">
        <f t="shared" si="1"/>
        <v>34.56</v>
      </c>
      <c r="H14" s="8">
        <f t="shared" si="2"/>
        <v>72.569999999999993</v>
      </c>
      <c r="I14" s="9"/>
    </row>
    <row r="15" spans="1:9" ht="24.95" customHeight="1">
      <c r="A15" s="7">
        <v>13</v>
      </c>
      <c r="B15" s="7" t="s">
        <v>3</v>
      </c>
      <c r="C15" s="7" t="s">
        <v>23</v>
      </c>
      <c r="D15" s="7">
        <v>63.4</v>
      </c>
      <c r="E15" s="7">
        <f t="shared" si="0"/>
        <v>38.04</v>
      </c>
      <c r="F15" s="7">
        <v>85.6</v>
      </c>
      <c r="G15" s="8">
        <f t="shared" si="1"/>
        <v>34.24</v>
      </c>
      <c r="H15" s="8">
        <f t="shared" si="2"/>
        <v>72.28</v>
      </c>
      <c r="I15" s="9"/>
    </row>
    <row r="16" spans="1:9" ht="24.95" customHeight="1">
      <c r="A16" s="7">
        <v>14</v>
      </c>
      <c r="B16" s="7" t="s">
        <v>3</v>
      </c>
      <c r="C16" s="7" t="s">
        <v>13</v>
      </c>
      <c r="D16" s="7">
        <v>65.45</v>
      </c>
      <c r="E16" s="7">
        <f t="shared" si="0"/>
        <v>39.270000000000003</v>
      </c>
      <c r="F16" s="7">
        <v>82.2</v>
      </c>
      <c r="G16" s="8">
        <f t="shared" si="1"/>
        <v>32.880000000000003</v>
      </c>
      <c r="H16" s="8">
        <f t="shared" si="2"/>
        <v>72.150000000000006</v>
      </c>
      <c r="I16" s="9"/>
    </row>
    <row r="17" spans="1:9" ht="24.95" customHeight="1">
      <c r="A17" s="7">
        <v>15</v>
      </c>
      <c r="B17" s="7" t="s">
        <v>3</v>
      </c>
      <c r="C17" s="7" t="s">
        <v>22</v>
      </c>
      <c r="D17" s="7">
        <v>63.45</v>
      </c>
      <c r="E17" s="7">
        <f t="shared" si="0"/>
        <v>38.07</v>
      </c>
      <c r="F17" s="7">
        <v>84.8</v>
      </c>
      <c r="G17" s="8">
        <f t="shared" si="1"/>
        <v>33.92</v>
      </c>
      <c r="H17" s="8">
        <f t="shared" si="2"/>
        <v>71.990000000000009</v>
      </c>
      <c r="I17" s="9"/>
    </row>
    <row r="18" spans="1:9" ht="24.95" customHeight="1">
      <c r="A18" s="7">
        <v>16</v>
      </c>
      <c r="B18" s="7" t="s">
        <v>3</v>
      </c>
      <c r="C18" s="7" t="s">
        <v>14</v>
      </c>
      <c r="D18" s="7">
        <v>65.150000000000006</v>
      </c>
      <c r="E18" s="7">
        <f t="shared" si="0"/>
        <v>39.090000000000003</v>
      </c>
      <c r="F18" s="7">
        <v>82.2</v>
      </c>
      <c r="G18" s="8">
        <f t="shared" si="1"/>
        <v>32.880000000000003</v>
      </c>
      <c r="H18" s="8">
        <f t="shared" si="2"/>
        <v>71.97</v>
      </c>
      <c r="I18" s="9"/>
    </row>
    <row r="19" spans="1:9" ht="24.95" customHeight="1">
      <c r="A19" s="7">
        <v>17</v>
      </c>
      <c r="B19" s="7" t="s">
        <v>3</v>
      </c>
      <c r="C19" s="7" t="s">
        <v>21</v>
      </c>
      <c r="D19" s="7">
        <v>63.5</v>
      </c>
      <c r="E19" s="7">
        <f t="shared" si="0"/>
        <v>38.1</v>
      </c>
      <c r="F19" s="7">
        <v>83.4</v>
      </c>
      <c r="G19" s="8">
        <f t="shared" si="1"/>
        <v>33.360000000000007</v>
      </c>
      <c r="H19" s="8">
        <f t="shared" si="2"/>
        <v>71.460000000000008</v>
      </c>
      <c r="I19" s="9"/>
    </row>
    <row r="20" spans="1:9" ht="24.95" customHeight="1">
      <c r="A20" s="7">
        <v>18</v>
      </c>
      <c r="B20" s="7" t="s">
        <v>3</v>
      </c>
      <c r="C20" s="7" t="s">
        <v>11</v>
      </c>
      <c r="D20" s="7">
        <v>66.099999999999994</v>
      </c>
      <c r="E20" s="7">
        <f t="shared" si="0"/>
        <v>39.659999999999997</v>
      </c>
      <c r="F20" s="7">
        <v>79</v>
      </c>
      <c r="G20" s="8">
        <f t="shared" si="1"/>
        <v>31.6</v>
      </c>
      <c r="H20" s="8">
        <f t="shared" si="2"/>
        <v>71.259999999999991</v>
      </c>
      <c r="I20" s="9"/>
    </row>
    <row r="21" spans="1:9" ht="24.95" customHeight="1">
      <c r="A21" s="7">
        <v>19</v>
      </c>
      <c r="B21" s="7" t="s">
        <v>3</v>
      </c>
      <c r="C21" s="7" t="s">
        <v>29</v>
      </c>
      <c r="D21" s="7">
        <v>62.85</v>
      </c>
      <c r="E21" s="7">
        <f t="shared" si="0"/>
        <v>37.71</v>
      </c>
      <c r="F21" s="7">
        <v>83.8</v>
      </c>
      <c r="G21" s="8">
        <f t="shared" si="1"/>
        <v>33.520000000000003</v>
      </c>
      <c r="H21" s="8">
        <f t="shared" si="2"/>
        <v>71.23</v>
      </c>
      <c r="I21" s="9"/>
    </row>
    <row r="22" spans="1:9" ht="24.95" customHeight="1">
      <c r="A22" s="7">
        <v>20</v>
      </c>
      <c r="B22" s="7" t="s">
        <v>3</v>
      </c>
      <c r="C22" s="7" t="s">
        <v>28</v>
      </c>
      <c r="D22" s="7">
        <v>62.95</v>
      </c>
      <c r="E22" s="7">
        <f t="shared" si="0"/>
        <v>37.770000000000003</v>
      </c>
      <c r="F22" s="7">
        <v>83.2</v>
      </c>
      <c r="G22" s="8">
        <f t="shared" si="1"/>
        <v>33.28</v>
      </c>
      <c r="H22" s="8">
        <f t="shared" si="2"/>
        <v>71.050000000000011</v>
      </c>
      <c r="I22" s="9"/>
    </row>
    <row r="23" spans="1:9" ht="24.95" customHeight="1">
      <c r="A23" s="7">
        <v>21</v>
      </c>
      <c r="B23" s="7" t="s">
        <v>3</v>
      </c>
      <c r="C23" s="7" t="s">
        <v>31</v>
      </c>
      <c r="D23" s="7">
        <v>62.65</v>
      </c>
      <c r="E23" s="7">
        <f t="shared" si="0"/>
        <v>37.589999999999996</v>
      </c>
      <c r="F23" s="7">
        <v>82.6</v>
      </c>
      <c r="G23" s="8">
        <f t="shared" si="1"/>
        <v>33.04</v>
      </c>
      <c r="H23" s="8">
        <f t="shared" si="2"/>
        <v>70.63</v>
      </c>
      <c r="I23" s="9"/>
    </row>
    <row r="24" spans="1:9" ht="24.95" customHeight="1">
      <c r="A24" s="7">
        <v>22</v>
      </c>
      <c r="B24" s="7" t="s">
        <v>3</v>
      </c>
      <c r="C24" s="7" t="s">
        <v>33</v>
      </c>
      <c r="D24" s="7">
        <v>62.55</v>
      </c>
      <c r="E24" s="7">
        <f t="shared" si="0"/>
        <v>37.529999999999994</v>
      </c>
      <c r="F24" s="7">
        <v>79.8</v>
      </c>
      <c r="G24" s="8">
        <f t="shared" si="1"/>
        <v>31.92</v>
      </c>
      <c r="H24" s="8">
        <f t="shared" si="2"/>
        <v>69.449999999999989</v>
      </c>
      <c r="I24" s="9"/>
    </row>
    <row r="25" spans="1:9" ht="24.95" customHeight="1">
      <c r="A25" s="7">
        <v>23</v>
      </c>
      <c r="B25" s="7" t="s">
        <v>3</v>
      </c>
      <c r="C25" s="7" t="s">
        <v>30</v>
      </c>
      <c r="D25" s="7">
        <v>62.7</v>
      </c>
      <c r="E25" s="7">
        <f t="shared" si="0"/>
        <v>37.619999999999997</v>
      </c>
      <c r="F25" s="7">
        <v>78.599999999999994</v>
      </c>
      <c r="G25" s="8">
        <f t="shared" si="1"/>
        <v>31.439999999999998</v>
      </c>
      <c r="H25" s="8">
        <f t="shared" si="2"/>
        <v>69.06</v>
      </c>
      <c r="I25" s="9"/>
    </row>
    <row r="26" spans="1:9" ht="24.95" customHeight="1">
      <c r="A26" s="7">
        <v>24</v>
      </c>
      <c r="B26" s="7" t="s">
        <v>3</v>
      </c>
      <c r="C26" s="7" t="s">
        <v>16</v>
      </c>
      <c r="D26" s="7">
        <v>64.599999999999994</v>
      </c>
      <c r="E26" s="7">
        <f t="shared" si="0"/>
        <v>38.76</v>
      </c>
      <c r="F26" s="7">
        <v>74</v>
      </c>
      <c r="G26" s="8">
        <f t="shared" si="1"/>
        <v>29.6</v>
      </c>
      <c r="H26" s="8">
        <f t="shared" si="2"/>
        <v>68.36</v>
      </c>
      <c r="I26" s="9"/>
    </row>
    <row r="27" spans="1:9" ht="24.95" customHeight="1">
      <c r="A27" s="7">
        <v>25</v>
      </c>
      <c r="B27" s="7" t="s">
        <v>3</v>
      </c>
      <c r="C27" s="7" t="s">
        <v>27</v>
      </c>
      <c r="D27" s="7">
        <v>63</v>
      </c>
      <c r="E27" s="7">
        <f t="shared" si="0"/>
        <v>37.799999999999997</v>
      </c>
      <c r="F27" s="7">
        <v>74</v>
      </c>
      <c r="G27" s="8">
        <f t="shared" si="1"/>
        <v>29.6</v>
      </c>
      <c r="H27" s="8">
        <f t="shared" si="2"/>
        <v>67.400000000000006</v>
      </c>
      <c r="I27" s="9"/>
    </row>
    <row r="28" spans="1:9" ht="24.95" customHeight="1">
      <c r="A28" s="7">
        <v>26</v>
      </c>
      <c r="B28" s="7" t="s">
        <v>3</v>
      </c>
      <c r="C28" s="7" t="s">
        <v>20</v>
      </c>
      <c r="D28" s="7">
        <v>63.8</v>
      </c>
      <c r="E28" s="7">
        <f t="shared" si="0"/>
        <v>38.279999999999994</v>
      </c>
      <c r="F28" s="7">
        <v>66.400000000000006</v>
      </c>
      <c r="G28" s="8">
        <f t="shared" si="1"/>
        <v>26.560000000000002</v>
      </c>
      <c r="H28" s="8">
        <f t="shared" si="2"/>
        <v>64.84</v>
      </c>
      <c r="I28" s="9"/>
    </row>
    <row r="29" spans="1:9" ht="24.95" customHeight="1">
      <c r="A29" s="7"/>
      <c r="B29" s="7" t="s">
        <v>3</v>
      </c>
      <c r="C29" s="7" t="s">
        <v>15</v>
      </c>
      <c r="D29" s="7">
        <v>64.849999999999994</v>
      </c>
      <c r="E29" s="7">
        <f t="shared" si="0"/>
        <v>38.909999999999997</v>
      </c>
      <c r="F29" s="9"/>
      <c r="G29" s="8">
        <f t="shared" si="1"/>
        <v>0</v>
      </c>
      <c r="H29" s="8">
        <f t="shared" si="2"/>
        <v>38.909999999999997</v>
      </c>
      <c r="I29" s="9"/>
    </row>
    <row r="30" spans="1:9" ht="24.95" customHeight="1">
      <c r="A30" s="7"/>
      <c r="B30" s="7" t="s">
        <v>3</v>
      </c>
      <c r="C30" s="7" t="s">
        <v>17</v>
      </c>
      <c r="D30" s="7">
        <v>64.55</v>
      </c>
      <c r="E30" s="7">
        <f t="shared" si="0"/>
        <v>38.729999999999997</v>
      </c>
      <c r="F30" s="9"/>
      <c r="G30" s="8">
        <f t="shared" si="1"/>
        <v>0</v>
      </c>
      <c r="H30" s="8">
        <f t="shared" si="2"/>
        <v>38.729999999999997</v>
      </c>
      <c r="I30" s="9"/>
    </row>
    <row r="31" spans="1:9" ht="24.95" customHeight="1">
      <c r="A31" s="7"/>
      <c r="B31" s="7" t="s">
        <v>3</v>
      </c>
      <c r="C31" s="7" t="s">
        <v>18</v>
      </c>
      <c r="D31" s="7">
        <v>64.45</v>
      </c>
      <c r="E31" s="7">
        <f t="shared" si="0"/>
        <v>38.67</v>
      </c>
      <c r="F31" s="9"/>
      <c r="G31" s="8">
        <f t="shared" si="1"/>
        <v>0</v>
      </c>
      <c r="H31" s="8">
        <f t="shared" si="2"/>
        <v>38.67</v>
      </c>
      <c r="I31" s="9"/>
    </row>
    <row r="32" spans="1:9" ht="24.95" customHeight="1">
      <c r="A32" s="7"/>
      <c r="B32" s="7" t="s">
        <v>3</v>
      </c>
      <c r="C32" s="7" t="s">
        <v>32</v>
      </c>
      <c r="D32" s="7">
        <v>62.6</v>
      </c>
      <c r="E32" s="7">
        <f t="shared" si="0"/>
        <v>37.56</v>
      </c>
      <c r="F32" s="7"/>
      <c r="G32" s="8">
        <f t="shared" si="1"/>
        <v>0</v>
      </c>
      <c r="H32" s="8">
        <f t="shared" si="2"/>
        <v>37.56</v>
      </c>
      <c r="I32" s="9"/>
    </row>
    <row r="33" spans="1:9" ht="23.25" customHeight="1">
      <c r="A33" s="20"/>
      <c r="B33" s="21"/>
      <c r="C33" s="21"/>
      <c r="D33" s="21"/>
      <c r="E33" s="21"/>
      <c r="F33" s="21"/>
      <c r="G33" s="21"/>
      <c r="H33" s="21"/>
      <c r="I33" s="21"/>
    </row>
    <row r="35" spans="1:9" ht="58.5" customHeight="1">
      <c r="A35" s="18" t="s">
        <v>41</v>
      </c>
      <c r="B35" s="18"/>
      <c r="C35" s="18"/>
      <c r="D35" s="18"/>
      <c r="E35" s="18"/>
      <c r="F35" s="18"/>
      <c r="G35" s="18"/>
      <c r="H35" s="18"/>
      <c r="I35" s="18"/>
    </row>
    <row r="36" spans="1:9" ht="45" customHeight="1">
      <c r="A36" s="1" t="s">
        <v>42</v>
      </c>
      <c r="B36" s="2" t="s">
        <v>43</v>
      </c>
      <c r="C36" s="3" t="s">
        <v>2</v>
      </c>
      <c r="D36" s="1" t="s">
        <v>44</v>
      </c>
      <c r="E36" s="3" t="s">
        <v>45</v>
      </c>
      <c r="F36" s="1" t="s">
        <v>46</v>
      </c>
      <c r="G36" s="4" t="s">
        <v>47</v>
      </c>
      <c r="H36" s="5" t="s">
        <v>48</v>
      </c>
      <c r="I36" s="1" t="s">
        <v>49</v>
      </c>
    </row>
    <row r="37" spans="1:9" ht="26.25" customHeight="1">
      <c r="A37" s="11">
        <v>1</v>
      </c>
      <c r="B37" s="11" t="s">
        <v>50</v>
      </c>
      <c r="C37" s="11" t="s">
        <v>51</v>
      </c>
      <c r="D37" s="11">
        <v>71.87</v>
      </c>
      <c r="E37" s="12">
        <f t="shared" ref="E37:E56" si="3">D37*0.4</f>
        <v>28.748000000000005</v>
      </c>
      <c r="F37" s="13">
        <v>87.67</v>
      </c>
      <c r="G37" s="12">
        <f t="shared" ref="G37:G56" si="4">F37*0.6</f>
        <v>52.601999999999997</v>
      </c>
      <c r="H37" s="12">
        <f t="shared" ref="H37:H56" si="5">G37+E37</f>
        <v>81.349999999999994</v>
      </c>
      <c r="I37" s="14" t="s">
        <v>72</v>
      </c>
    </row>
    <row r="38" spans="1:9" ht="26.25" customHeight="1">
      <c r="A38" s="11">
        <v>2</v>
      </c>
      <c r="B38" s="11" t="s">
        <v>50</v>
      </c>
      <c r="C38" s="11" t="s">
        <v>52</v>
      </c>
      <c r="D38" s="11">
        <v>71.8</v>
      </c>
      <c r="E38" s="12">
        <f t="shared" si="3"/>
        <v>28.72</v>
      </c>
      <c r="F38" s="13">
        <v>87.33</v>
      </c>
      <c r="G38" s="12">
        <f t="shared" si="4"/>
        <v>52.397999999999996</v>
      </c>
      <c r="H38" s="12">
        <f t="shared" si="5"/>
        <v>81.117999999999995</v>
      </c>
      <c r="I38" s="14" t="s">
        <v>72</v>
      </c>
    </row>
    <row r="39" spans="1:9" ht="26.25" customHeight="1">
      <c r="A39" s="15">
        <v>3</v>
      </c>
      <c r="B39" s="15" t="s">
        <v>50</v>
      </c>
      <c r="C39" s="15" t="s">
        <v>53</v>
      </c>
      <c r="D39" s="15">
        <v>70.38</v>
      </c>
      <c r="E39" s="8">
        <f t="shared" si="3"/>
        <v>28.152000000000001</v>
      </c>
      <c r="F39" s="7">
        <v>88</v>
      </c>
      <c r="G39" s="8">
        <f t="shared" si="4"/>
        <v>52.8</v>
      </c>
      <c r="H39" s="8">
        <f t="shared" si="5"/>
        <v>80.951999999999998</v>
      </c>
      <c r="I39" s="16"/>
    </row>
    <row r="40" spans="1:9" ht="26.25" customHeight="1">
      <c r="A40" s="15">
        <v>4</v>
      </c>
      <c r="B40" s="15" t="s">
        <v>50</v>
      </c>
      <c r="C40" s="15" t="s">
        <v>54</v>
      </c>
      <c r="D40" s="15">
        <v>74.14</v>
      </c>
      <c r="E40" s="8">
        <f t="shared" si="3"/>
        <v>29.656000000000002</v>
      </c>
      <c r="F40" s="7">
        <v>85</v>
      </c>
      <c r="G40" s="8">
        <f t="shared" si="4"/>
        <v>51</v>
      </c>
      <c r="H40" s="8">
        <f t="shared" si="5"/>
        <v>80.656000000000006</v>
      </c>
      <c r="I40" s="16"/>
    </row>
    <row r="41" spans="1:9" ht="26.25" customHeight="1">
      <c r="A41" s="15">
        <v>5</v>
      </c>
      <c r="B41" s="15" t="s">
        <v>50</v>
      </c>
      <c r="C41" s="15" t="s">
        <v>55</v>
      </c>
      <c r="D41" s="15">
        <v>73.37</v>
      </c>
      <c r="E41" s="8">
        <f t="shared" si="3"/>
        <v>29.348000000000003</v>
      </c>
      <c r="F41" s="7">
        <v>81</v>
      </c>
      <c r="G41" s="8">
        <f t="shared" si="4"/>
        <v>48.6</v>
      </c>
      <c r="H41" s="8">
        <f t="shared" si="5"/>
        <v>77.948000000000008</v>
      </c>
      <c r="I41" s="16"/>
    </row>
    <row r="42" spans="1:9" ht="26.25" customHeight="1">
      <c r="A42" s="15">
        <v>6</v>
      </c>
      <c r="B42" s="15" t="s">
        <v>50</v>
      </c>
      <c r="C42" s="15" t="s">
        <v>56</v>
      </c>
      <c r="D42" s="15">
        <v>71.19</v>
      </c>
      <c r="E42" s="8">
        <f t="shared" si="3"/>
        <v>28.475999999999999</v>
      </c>
      <c r="F42" s="7">
        <v>79</v>
      </c>
      <c r="G42" s="8">
        <f t="shared" si="4"/>
        <v>47.4</v>
      </c>
      <c r="H42" s="8">
        <f t="shared" si="5"/>
        <v>75.876000000000005</v>
      </c>
      <c r="I42" s="16"/>
    </row>
    <row r="43" spans="1:9" ht="26.25" customHeight="1">
      <c r="A43" s="15">
        <v>7</v>
      </c>
      <c r="B43" s="15" t="s">
        <v>50</v>
      </c>
      <c r="C43" s="15" t="s">
        <v>57</v>
      </c>
      <c r="D43" s="15">
        <v>71.010000000000005</v>
      </c>
      <c r="E43" s="8">
        <f t="shared" si="3"/>
        <v>28.404000000000003</v>
      </c>
      <c r="F43" s="7">
        <v>78.67</v>
      </c>
      <c r="G43" s="8">
        <f t="shared" si="4"/>
        <v>47.201999999999998</v>
      </c>
      <c r="H43" s="8">
        <f t="shared" si="5"/>
        <v>75.605999999999995</v>
      </c>
      <c r="I43" s="16"/>
    </row>
    <row r="44" spans="1:9" ht="26.25" customHeight="1">
      <c r="A44" s="15">
        <v>8</v>
      </c>
      <c r="B44" s="15" t="s">
        <v>50</v>
      </c>
      <c r="C44" s="15" t="s">
        <v>58</v>
      </c>
      <c r="D44" s="15">
        <v>71.05</v>
      </c>
      <c r="E44" s="8">
        <f t="shared" si="3"/>
        <v>28.42</v>
      </c>
      <c r="F44" s="7">
        <v>74.33</v>
      </c>
      <c r="G44" s="8">
        <f t="shared" si="4"/>
        <v>44.597999999999999</v>
      </c>
      <c r="H44" s="8">
        <f t="shared" si="5"/>
        <v>73.018000000000001</v>
      </c>
      <c r="I44" s="16"/>
    </row>
    <row r="45" spans="1:9" ht="26.25" customHeight="1">
      <c r="A45" s="15">
        <v>9</v>
      </c>
      <c r="B45" s="15" t="s">
        <v>50</v>
      </c>
      <c r="C45" s="15" t="s">
        <v>59</v>
      </c>
      <c r="D45" s="15">
        <v>73.349999999999994</v>
      </c>
      <c r="E45" s="8">
        <f t="shared" si="3"/>
        <v>29.34</v>
      </c>
      <c r="F45" s="7">
        <v>71.33</v>
      </c>
      <c r="G45" s="8">
        <f t="shared" si="4"/>
        <v>42.797999999999995</v>
      </c>
      <c r="H45" s="8">
        <f t="shared" si="5"/>
        <v>72.137999999999991</v>
      </c>
      <c r="I45" s="16"/>
    </row>
    <row r="46" spans="1:9" ht="26.25" customHeight="1">
      <c r="A46" s="15">
        <v>10</v>
      </c>
      <c r="B46" s="15" t="s">
        <v>50</v>
      </c>
      <c r="C46" s="15" t="s">
        <v>60</v>
      </c>
      <c r="D46" s="15">
        <v>71.86</v>
      </c>
      <c r="E46" s="8">
        <f t="shared" si="3"/>
        <v>28.744</v>
      </c>
      <c r="F46" s="7">
        <v>71.67</v>
      </c>
      <c r="G46" s="8">
        <f t="shared" si="4"/>
        <v>43.002000000000002</v>
      </c>
      <c r="H46" s="8">
        <f t="shared" si="5"/>
        <v>71.746000000000009</v>
      </c>
      <c r="I46" s="16"/>
    </row>
    <row r="47" spans="1:9" ht="26.25" customHeight="1">
      <c r="A47" s="15"/>
      <c r="B47" s="15" t="s">
        <v>50</v>
      </c>
      <c r="C47" s="15" t="s">
        <v>61</v>
      </c>
      <c r="D47" s="15">
        <v>72.56</v>
      </c>
      <c r="E47" s="8">
        <f t="shared" si="3"/>
        <v>29.024000000000001</v>
      </c>
      <c r="F47" s="7"/>
      <c r="G47" s="8">
        <f t="shared" si="4"/>
        <v>0</v>
      </c>
      <c r="H47" s="8">
        <f t="shared" si="5"/>
        <v>29.024000000000001</v>
      </c>
      <c r="I47" s="16"/>
    </row>
    <row r="48" spans="1:9" ht="26.25" customHeight="1">
      <c r="A48" s="15"/>
      <c r="B48" s="15" t="s">
        <v>50</v>
      </c>
      <c r="C48" s="15" t="s">
        <v>62</v>
      </c>
      <c r="D48" s="15">
        <v>70.33</v>
      </c>
      <c r="E48" s="8">
        <f t="shared" si="3"/>
        <v>28.132000000000001</v>
      </c>
      <c r="F48" s="7"/>
      <c r="G48" s="8">
        <f t="shared" si="4"/>
        <v>0</v>
      </c>
      <c r="H48" s="8">
        <f t="shared" si="5"/>
        <v>28.132000000000001</v>
      </c>
      <c r="I48" s="16"/>
    </row>
    <row r="49" spans="1:9" ht="26.25" customHeight="1">
      <c r="A49" s="11">
        <v>1</v>
      </c>
      <c r="B49" s="11" t="s">
        <v>63</v>
      </c>
      <c r="C49" s="11" t="s">
        <v>30</v>
      </c>
      <c r="D49" s="11">
        <v>53.93</v>
      </c>
      <c r="E49" s="12">
        <f t="shared" si="3"/>
        <v>21.572000000000003</v>
      </c>
      <c r="F49" s="13">
        <v>89</v>
      </c>
      <c r="G49" s="12">
        <f t="shared" si="4"/>
        <v>53.4</v>
      </c>
      <c r="H49" s="12">
        <f t="shared" si="5"/>
        <v>74.972000000000008</v>
      </c>
      <c r="I49" s="14" t="s">
        <v>72</v>
      </c>
    </row>
    <row r="50" spans="1:9" ht="26.25" customHeight="1">
      <c r="A50" s="15">
        <v>2</v>
      </c>
      <c r="B50" s="15" t="s">
        <v>63</v>
      </c>
      <c r="C50" s="15" t="s">
        <v>64</v>
      </c>
      <c r="D50" s="15">
        <v>57.01</v>
      </c>
      <c r="E50" s="8">
        <f t="shared" si="3"/>
        <v>22.804000000000002</v>
      </c>
      <c r="F50" s="7">
        <v>86.33</v>
      </c>
      <c r="G50" s="8">
        <f t="shared" si="4"/>
        <v>51.797999999999995</v>
      </c>
      <c r="H50" s="8">
        <f t="shared" si="5"/>
        <v>74.602000000000004</v>
      </c>
      <c r="I50" s="16"/>
    </row>
    <row r="51" spans="1:9" ht="26.25" customHeight="1">
      <c r="A51" s="11">
        <v>1</v>
      </c>
      <c r="B51" s="11" t="s">
        <v>65</v>
      </c>
      <c r="C51" s="11" t="s">
        <v>66</v>
      </c>
      <c r="D51" s="11">
        <v>63.77</v>
      </c>
      <c r="E51" s="12">
        <f t="shared" si="3"/>
        <v>25.508000000000003</v>
      </c>
      <c r="F51" s="13">
        <v>83.67</v>
      </c>
      <c r="G51" s="12">
        <f t="shared" si="4"/>
        <v>50.201999999999998</v>
      </c>
      <c r="H51" s="12">
        <f t="shared" si="5"/>
        <v>75.710000000000008</v>
      </c>
      <c r="I51" s="14" t="s">
        <v>72</v>
      </c>
    </row>
    <row r="52" spans="1:9" ht="26.25" customHeight="1">
      <c r="A52" s="15">
        <v>2</v>
      </c>
      <c r="B52" s="15" t="s">
        <v>65</v>
      </c>
      <c r="C52" s="15" t="s">
        <v>67</v>
      </c>
      <c r="D52" s="15">
        <v>53.16</v>
      </c>
      <c r="E52" s="8">
        <f t="shared" si="3"/>
        <v>21.263999999999999</v>
      </c>
      <c r="F52" s="7">
        <v>87</v>
      </c>
      <c r="G52" s="8">
        <f t="shared" si="4"/>
        <v>52.199999999999996</v>
      </c>
      <c r="H52" s="8">
        <f t="shared" si="5"/>
        <v>73.463999999999999</v>
      </c>
      <c r="I52" s="16"/>
    </row>
    <row r="53" spans="1:9" ht="26.25" customHeight="1">
      <c r="A53" s="15">
        <v>3</v>
      </c>
      <c r="B53" s="15" t="s">
        <v>65</v>
      </c>
      <c r="C53" s="15" t="s">
        <v>68</v>
      </c>
      <c r="D53" s="15">
        <v>41.66</v>
      </c>
      <c r="E53" s="8">
        <f t="shared" si="3"/>
        <v>16.663999999999998</v>
      </c>
      <c r="F53" s="7">
        <v>73.33</v>
      </c>
      <c r="G53" s="8">
        <f t="shared" si="4"/>
        <v>43.997999999999998</v>
      </c>
      <c r="H53" s="8">
        <f t="shared" si="5"/>
        <v>60.661999999999992</v>
      </c>
      <c r="I53" s="16"/>
    </row>
    <row r="54" spans="1:9" ht="26.25" customHeight="1">
      <c r="A54" s="15"/>
      <c r="B54" s="15" t="s">
        <v>65</v>
      </c>
      <c r="C54" s="15" t="s">
        <v>69</v>
      </c>
      <c r="D54" s="15">
        <v>54.97</v>
      </c>
      <c r="E54" s="8">
        <f t="shared" si="3"/>
        <v>21.988</v>
      </c>
      <c r="F54" s="7"/>
      <c r="G54" s="8">
        <f t="shared" si="4"/>
        <v>0</v>
      </c>
      <c r="H54" s="8">
        <f t="shared" si="5"/>
        <v>21.988</v>
      </c>
      <c r="I54" s="16"/>
    </row>
    <row r="55" spans="1:9" ht="26.25" customHeight="1">
      <c r="A55" s="15"/>
      <c r="B55" s="15" t="s">
        <v>65</v>
      </c>
      <c r="C55" s="15" t="s">
        <v>70</v>
      </c>
      <c r="D55" s="15">
        <v>47.42</v>
      </c>
      <c r="E55" s="8">
        <f t="shared" si="3"/>
        <v>18.968</v>
      </c>
      <c r="F55" s="7"/>
      <c r="G55" s="8">
        <f t="shared" si="4"/>
        <v>0</v>
      </c>
      <c r="H55" s="8">
        <f t="shared" si="5"/>
        <v>18.968</v>
      </c>
      <c r="I55" s="16"/>
    </row>
    <row r="56" spans="1:9" ht="26.25" customHeight="1">
      <c r="A56" s="15"/>
      <c r="B56" s="15" t="s">
        <v>65</v>
      </c>
      <c r="C56" s="15" t="s">
        <v>71</v>
      </c>
      <c r="D56" s="15">
        <v>43.85</v>
      </c>
      <c r="E56" s="8">
        <f t="shared" si="3"/>
        <v>17.540000000000003</v>
      </c>
      <c r="F56" s="7"/>
      <c r="G56" s="8">
        <f t="shared" si="4"/>
        <v>0</v>
      </c>
      <c r="H56" s="8">
        <f t="shared" si="5"/>
        <v>17.540000000000003</v>
      </c>
      <c r="I56" s="16"/>
    </row>
  </sheetData>
  <mergeCells count="3">
    <mergeCell ref="A1:I1"/>
    <mergeCell ref="A33:I33"/>
    <mergeCell ref="A35:I35"/>
  </mergeCells>
  <phoneticPr fontId="2" type="noConversion"/>
  <pageMargins left="0.70866141732283472" right="0.70866141732283472" top="0.94488188976377963" bottom="0.9448818897637796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2016-12-23T01:51:43Z</dcterms:modified>
</cp:coreProperties>
</file>