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85" windowWidth="20475" windowHeight="9450"/>
  </bookViews>
  <sheets>
    <sheet name="总成绩" sheetId="16" r:id="rId1"/>
  </sheets>
  <definedNames>
    <definedName name="_xlnm._FilterDatabase" localSheetId="0" hidden="1">总成绩!$A$2:$J$126</definedName>
    <definedName name="_xlnm.Print_Titles" localSheetId="0">总成绩!$1:$2</definedName>
  </definedNames>
  <calcPr calcId="145621"/>
</workbook>
</file>

<file path=xl/calcChain.xml><?xml version="1.0" encoding="utf-8"?>
<calcChain xmlns="http://schemas.openxmlformats.org/spreadsheetml/2006/main">
  <c r="I6" i="16" l="1"/>
  <c r="I4" i="16" l="1"/>
  <c r="I5" i="16"/>
  <c r="I7" i="16"/>
  <c r="I8" i="16"/>
  <c r="I10" i="16"/>
  <c r="I11" i="16"/>
  <c r="I12" i="16"/>
  <c r="I14" i="16"/>
  <c r="I15" i="16"/>
  <c r="I16" i="16"/>
  <c r="I17" i="16"/>
  <c r="I18" i="16"/>
  <c r="I19" i="16"/>
  <c r="I20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2" i="16"/>
  <c r="I63" i="16"/>
  <c r="I64" i="16"/>
  <c r="I65" i="16"/>
  <c r="I66" i="16"/>
  <c r="I68" i="16"/>
  <c r="I70" i="16"/>
  <c r="I71" i="16"/>
  <c r="I72" i="16"/>
  <c r="I73" i="16"/>
  <c r="I74" i="16"/>
  <c r="I75" i="16"/>
  <c r="I76" i="16"/>
  <c r="I77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3" i="16"/>
  <c r="G4" i="16"/>
  <c r="G5" i="16"/>
  <c r="G6" i="16"/>
  <c r="G7" i="16"/>
  <c r="G8" i="16"/>
  <c r="G9" i="16"/>
  <c r="G10" i="16"/>
  <c r="J10" i="16" s="1"/>
  <c r="G11" i="16"/>
  <c r="J11" i="16" s="1"/>
  <c r="G12" i="16"/>
  <c r="J12" i="16" s="1"/>
  <c r="G13" i="16"/>
  <c r="G14" i="16"/>
  <c r="G15" i="16"/>
  <c r="G16" i="16"/>
  <c r="G17" i="16"/>
  <c r="G18" i="16"/>
  <c r="G19" i="16"/>
  <c r="G20" i="16"/>
  <c r="G21" i="16"/>
  <c r="G22" i="16"/>
  <c r="J22" i="16" s="1"/>
  <c r="G23" i="16"/>
  <c r="J23" i="16" s="1"/>
  <c r="G24" i="16"/>
  <c r="J24" i="16" s="1"/>
  <c r="G25" i="16"/>
  <c r="J25" i="16" s="1"/>
  <c r="G26" i="16"/>
  <c r="J26" i="16" s="1"/>
  <c r="G27" i="16"/>
  <c r="J27" i="16" s="1"/>
  <c r="G28" i="16"/>
  <c r="J28" i="16" s="1"/>
  <c r="G29" i="16"/>
  <c r="J29" i="16" s="1"/>
  <c r="G30" i="16"/>
  <c r="J30" i="16" s="1"/>
  <c r="G31" i="16"/>
  <c r="J31" i="16" s="1"/>
  <c r="G32" i="16"/>
  <c r="J32" i="16" s="1"/>
  <c r="G33" i="16"/>
  <c r="J33" i="16" s="1"/>
  <c r="G34" i="16"/>
  <c r="J34" i="16" s="1"/>
  <c r="G35" i="16"/>
  <c r="J35" i="16" s="1"/>
  <c r="G36" i="16"/>
  <c r="J36" i="16" s="1"/>
  <c r="G37" i="16"/>
  <c r="J37" i="16" s="1"/>
  <c r="G38" i="16"/>
  <c r="J38" i="16" s="1"/>
  <c r="G39" i="16"/>
  <c r="J39" i="16" s="1"/>
  <c r="G40" i="16"/>
  <c r="J40" i="16" s="1"/>
  <c r="G41" i="16"/>
  <c r="J41" i="16" s="1"/>
  <c r="G42" i="16"/>
  <c r="J42" i="16" s="1"/>
  <c r="G43" i="16"/>
  <c r="J43" i="16" s="1"/>
  <c r="G44" i="16"/>
  <c r="J44" i="16" s="1"/>
  <c r="G45" i="16"/>
  <c r="J45" i="16" s="1"/>
  <c r="G46" i="16"/>
  <c r="J46" i="16" s="1"/>
  <c r="G47" i="16"/>
  <c r="J47" i="16" s="1"/>
  <c r="G48" i="16"/>
  <c r="J48" i="16" s="1"/>
  <c r="G49" i="16"/>
  <c r="J49" i="16" s="1"/>
  <c r="G50" i="16"/>
  <c r="J50" i="16" s="1"/>
  <c r="G51" i="16"/>
  <c r="J51" i="16" s="1"/>
  <c r="G52" i="16"/>
  <c r="J52" i="16" s="1"/>
  <c r="G53" i="16"/>
  <c r="J53" i="16" s="1"/>
  <c r="G54" i="16"/>
  <c r="J54" i="16" s="1"/>
  <c r="G55" i="16"/>
  <c r="J55" i="16" s="1"/>
  <c r="G56" i="16"/>
  <c r="J56" i="16" s="1"/>
  <c r="G57" i="16"/>
  <c r="J57" i="16" s="1"/>
  <c r="G58" i="16"/>
  <c r="J58" i="16" s="1"/>
  <c r="G59" i="16"/>
  <c r="J59" i="16" s="1"/>
  <c r="G60" i="16"/>
  <c r="J60" i="16" s="1"/>
  <c r="G61" i="16"/>
  <c r="G62" i="16"/>
  <c r="G63" i="16"/>
  <c r="G64" i="16"/>
  <c r="G65" i="16"/>
  <c r="G66" i="16"/>
  <c r="G67" i="16"/>
  <c r="G68" i="16"/>
  <c r="J68" i="16" s="1"/>
  <c r="G69" i="16"/>
  <c r="G70" i="16"/>
  <c r="G71" i="16"/>
  <c r="G72" i="16"/>
  <c r="G73" i="16"/>
  <c r="G74" i="16"/>
  <c r="G75" i="16"/>
  <c r="G76" i="16"/>
  <c r="G77" i="16"/>
  <c r="G78" i="16"/>
  <c r="G79" i="16"/>
  <c r="J79" i="16" s="1"/>
  <c r="G80" i="16"/>
  <c r="J80" i="16" s="1"/>
  <c r="G81" i="16"/>
  <c r="J81" i="16" s="1"/>
  <c r="G82" i="16"/>
  <c r="J82" i="16" s="1"/>
  <c r="G83" i="16"/>
  <c r="J83" i="16" s="1"/>
  <c r="G84" i="16"/>
  <c r="J84" i="16" s="1"/>
  <c r="G85" i="16"/>
  <c r="J85" i="16" s="1"/>
  <c r="G86" i="16"/>
  <c r="J86" i="16" s="1"/>
  <c r="G87" i="16"/>
  <c r="J87" i="16" s="1"/>
  <c r="G88" i="16"/>
  <c r="J88" i="16" s="1"/>
  <c r="G89" i="16"/>
  <c r="J89" i="16" s="1"/>
  <c r="G90" i="16"/>
  <c r="J90" i="16" s="1"/>
  <c r="G91" i="16"/>
  <c r="J91" i="16" s="1"/>
  <c r="G92" i="16"/>
  <c r="J92" i="16" s="1"/>
  <c r="G93" i="16"/>
  <c r="J93" i="16" s="1"/>
  <c r="G94" i="16"/>
  <c r="J94" i="16" s="1"/>
  <c r="G95" i="16"/>
  <c r="J95" i="16" s="1"/>
  <c r="G96" i="16"/>
  <c r="J96" i="16" s="1"/>
  <c r="G97" i="16"/>
  <c r="J97" i="16" s="1"/>
  <c r="G98" i="16"/>
  <c r="J98" i="16" s="1"/>
  <c r="G99" i="16"/>
  <c r="J99" i="16" s="1"/>
  <c r="G100" i="16"/>
  <c r="J100" i="16" s="1"/>
  <c r="G101" i="16"/>
  <c r="J101" i="16" s="1"/>
  <c r="G102" i="16"/>
  <c r="J102" i="16" s="1"/>
  <c r="G103" i="16"/>
  <c r="J103" i="16" s="1"/>
  <c r="G104" i="16"/>
  <c r="J104" i="16" s="1"/>
  <c r="G105" i="16"/>
  <c r="J105" i="16" s="1"/>
  <c r="G106" i="16"/>
  <c r="J106" i="16" s="1"/>
  <c r="G107" i="16"/>
  <c r="J107" i="16" s="1"/>
  <c r="G108" i="16"/>
  <c r="J108" i="16" s="1"/>
  <c r="G109" i="16"/>
  <c r="J109" i="16" s="1"/>
  <c r="G110" i="16"/>
  <c r="J110" i="16" s="1"/>
  <c r="G111" i="16"/>
  <c r="J111" i="16" s="1"/>
  <c r="G112" i="16"/>
  <c r="J112" i="16" s="1"/>
  <c r="G113" i="16"/>
  <c r="J113" i="16" s="1"/>
  <c r="G114" i="16"/>
  <c r="J114" i="16" s="1"/>
  <c r="G115" i="16"/>
  <c r="J115" i="16" s="1"/>
  <c r="G116" i="16"/>
  <c r="J116" i="16" s="1"/>
  <c r="G117" i="16"/>
  <c r="J117" i="16" s="1"/>
  <c r="G118" i="16"/>
  <c r="J118" i="16" s="1"/>
  <c r="G119" i="16"/>
  <c r="J119" i="16" s="1"/>
  <c r="G120" i="16"/>
  <c r="J120" i="16" s="1"/>
  <c r="G121" i="16"/>
  <c r="J121" i="16" s="1"/>
  <c r="G122" i="16"/>
  <c r="J122" i="16" s="1"/>
  <c r="G123" i="16"/>
  <c r="J123" i="16" s="1"/>
  <c r="G124" i="16"/>
  <c r="J124" i="16" s="1"/>
  <c r="G125" i="16"/>
  <c r="J125" i="16" s="1"/>
  <c r="G126" i="16"/>
  <c r="J126" i="16" s="1"/>
  <c r="G3" i="16"/>
  <c r="J3" i="16" s="1"/>
  <c r="J77" i="16" l="1"/>
  <c r="J75" i="16"/>
  <c r="J73" i="16"/>
  <c r="J71" i="16"/>
  <c r="J65" i="16"/>
  <c r="J63" i="16"/>
  <c r="J19" i="16"/>
  <c r="J17" i="16"/>
  <c r="J15" i="16"/>
  <c r="J7" i="16"/>
  <c r="J5" i="16"/>
  <c r="J76" i="16"/>
  <c r="J74" i="16"/>
  <c r="J72" i="16"/>
  <c r="J70" i="16"/>
  <c r="J66" i="16"/>
  <c r="J64" i="16"/>
  <c r="J62" i="16"/>
  <c r="J20" i="16"/>
  <c r="J18" i="16"/>
  <c r="J16" i="16"/>
  <c r="J14" i="16"/>
  <c r="J8" i="16"/>
  <c r="J6" i="16"/>
  <c r="J4" i="16"/>
</calcChain>
</file>

<file path=xl/sharedStrings.xml><?xml version="1.0" encoding="utf-8"?>
<sst xmlns="http://schemas.openxmlformats.org/spreadsheetml/2006/main" count="390" uniqueCount="157">
  <si>
    <t>报考单位</t>
    <phoneticPr fontId="1" type="noConversion"/>
  </si>
  <si>
    <t>报考岗位</t>
    <phoneticPr fontId="1" type="noConversion"/>
  </si>
  <si>
    <t>关岭自治县综合性高级中学</t>
    <phoneticPr fontId="1" type="noConversion"/>
  </si>
  <si>
    <t>语文</t>
    <phoneticPr fontId="1" type="noConversion"/>
  </si>
  <si>
    <t>10</t>
  </si>
  <si>
    <t>11</t>
  </si>
  <si>
    <t>12</t>
  </si>
  <si>
    <t>13</t>
  </si>
  <si>
    <t>14</t>
  </si>
  <si>
    <t>15</t>
  </si>
  <si>
    <t>历史</t>
    <phoneticPr fontId="1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</si>
  <si>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</si>
  <si>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</si>
  <si>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</si>
  <si>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</si>
  <si>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</si>
  <si>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</si>
  <si>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</si>
  <si>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</si>
  <si>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</si>
  <si>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</si>
  <si>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</si>
  <si>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</si>
  <si>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</si>
  <si>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</si>
  <si>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</si>
  <si>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</si>
  <si>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</si>
  <si>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</si>
  <si>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英语</t>
    <phoneticPr fontId="1" type="noConversion"/>
  </si>
  <si>
    <t>4</t>
  </si>
  <si>
    <t>5</t>
  </si>
  <si>
    <t>6</t>
  </si>
  <si>
    <t>关岭自治县民族职业技术中学</t>
    <phoneticPr fontId="1" type="noConversion"/>
  </si>
  <si>
    <t>数学</t>
    <phoneticPr fontId="1" type="noConversion"/>
  </si>
  <si>
    <t>物理</t>
    <phoneticPr fontId="1" type="noConversion"/>
  </si>
  <si>
    <t>化学</t>
    <phoneticPr fontId="1" type="noConversion"/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</si>
  <si>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</si>
  <si>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</si>
  <si>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</si>
  <si>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</si>
  <si>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</si>
  <si>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</si>
  <si>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</si>
  <si>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</si>
  <si>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</si>
  <si>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</si>
  <si>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</si>
  <si>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</si>
  <si>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</si>
  <si>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生物</t>
    <phoneticPr fontId="1" type="noConversion"/>
  </si>
  <si>
    <t>语文</t>
  </si>
  <si>
    <t>关岭自治县思源实验学校</t>
    <phoneticPr fontId="1" type="noConversion"/>
  </si>
  <si>
    <t>数学</t>
  </si>
  <si>
    <t>英语</t>
  </si>
  <si>
    <t>物理</t>
  </si>
  <si>
    <t>生物</t>
  </si>
  <si>
    <t>美术</t>
  </si>
  <si>
    <t>美术</t>
    <phoneticPr fontId="1" type="noConversion"/>
  </si>
  <si>
    <t>关岭自治县第一中学</t>
  </si>
  <si>
    <t>关岭自治县第二中学</t>
    <phoneticPr fontId="1" type="noConversion"/>
  </si>
  <si>
    <t>关岭自治县民族寄宿制中学</t>
    <phoneticPr fontId="1" type="noConversion"/>
  </si>
  <si>
    <t>关岭自治县实验小学</t>
    <phoneticPr fontId="1" type="noConversion"/>
  </si>
  <si>
    <t>准考证号</t>
    <phoneticPr fontId="1" type="noConversion"/>
  </si>
  <si>
    <t>笔试准考证号</t>
    <phoneticPr fontId="1" type="noConversion"/>
  </si>
  <si>
    <t>缺考</t>
    <phoneticPr fontId="1" type="noConversion"/>
  </si>
  <si>
    <t>笔试成绩占比（40%）</t>
    <phoneticPr fontId="1" type="noConversion"/>
  </si>
  <si>
    <t>面试成绩</t>
    <phoneticPr fontId="1" type="noConversion"/>
  </si>
  <si>
    <t>面试成绩占比（60%）</t>
    <phoneticPr fontId="1" type="noConversion"/>
  </si>
  <si>
    <t>总成绩</t>
    <phoneticPr fontId="1" type="noConversion"/>
  </si>
  <si>
    <t>笔试成绩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</si>
  <si>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</si>
  <si>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</si>
  <si>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</si>
  <si>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</si>
  <si>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7</t>
  </si>
  <si>
    <t>8</t>
  </si>
  <si>
    <t>9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</si>
  <si>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</si>
  <si>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</si>
  <si>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</si>
  <si>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</si>
  <si>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</si>
  <si>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</si>
  <si>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</si>
  <si>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</si>
  <si>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</si>
  <si>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</si>
  <si>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</si>
  <si>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</si>
  <si>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</si>
  <si>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</si>
  <si>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</si>
  <si>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</si>
  <si>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</si>
  <si>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</si>
  <si>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</si>
  <si>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</si>
  <si>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</si>
  <si>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</si>
  <si>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</si>
  <si>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</si>
  <si>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</si>
  <si>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</si>
  <si>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</si>
  <si>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</si>
  <si>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</si>
  <si>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</si>
  <si>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</si>
  <si>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</si>
  <si>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</si>
  <si>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</si>
  <si>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</si>
  <si>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</si>
  <si>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</si>
  <si>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</si>
  <si>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</si>
  <si>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</si>
  <si>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</si>
  <si>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</si>
  <si>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</si>
  <si>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</si>
  <si>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</si>
  <si>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</si>
  <si>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</si>
  <si>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</si>
  <si>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</si>
  <si>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</si>
  <si>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</si>
  <si>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</si>
  <si>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</si>
  <si>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</si>
  <si>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</si>
  <si>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</si>
  <si>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</si>
  <si>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</si>
  <si>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</si>
  <si>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</si>
  <si>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</si>
  <si>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</si>
  <si>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</si>
  <si>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</si>
  <si>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</si>
  <si>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</si>
  <si>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</si>
  <si>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</si>
  <si>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</si>
  <si>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</si>
  <si>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</si>
  <si>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</si>
  <si>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</si>
  <si>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</si>
  <si>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</si>
  <si>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</si>
  <si>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</si>
  <si>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</si>
  <si>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关岭自治县部分中小学2017年面向社会公开招聘教师总成绩公示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</si>
</sst>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20"/>
      <name val="宋体"/>
      <family val="2"/>
      <charset val="134"/>
      <scheme val="minor"/>
    </font>
    <font>
      <sz val="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2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workbookViewId="0">
      <pane ySplit="2" topLeftCell="A106" activePane="bottomLeft" state="frozenSplit"/>
      <selection pane="bottomLeft" activeCell="H113" sqref="H113"/>
    </sheetView>
  </sheetViews>
  <sheetFormatPr defaultColWidth="9.75" defaultRowHeight="13.5"/>
  <cols>
    <col min="1" max="1" width="5.375" style="5" customWidth="1"/>
    <col min="2" max="2" width="12.75" style="5" customWidth="1"/>
    <col min="3" max="3" width="14.75" style="6" customWidth="1"/>
    <col min="4" max="4" width="9.375" style="6" customWidth="1"/>
    <col min="5" max="5" width="13" style="5" customWidth="1"/>
    <col min="6" max="6" width="9.125" style="5" customWidth="1"/>
    <col min="7" max="7" width="10.25" style="5" customWidth="1"/>
    <col min="8" max="8" width="9.75" style="14"/>
    <col min="9" max="9" width="10" style="6" customWidth="1"/>
    <col min="10" max="10" width="9.75" style="6"/>
    <col min="11" max="16384" width="9.75" style="5"/>
  </cols>
  <sheetData>
    <row r="1" spans="1:10" ht="45" customHeight="1">
      <c r="A1" s="17" t="s">
        <v>156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6.5" customHeight="1">
      <c r="A2" s="3" t="s">
        <v>71</v>
      </c>
      <c r="B2" s="1" t="s">
        <v>64</v>
      </c>
      <c r="C2" s="3" t="s">
        <v>0</v>
      </c>
      <c r="D2" s="1" t="s">
        <v>1</v>
      </c>
      <c r="E2" s="1" t="s">
        <v>63</v>
      </c>
      <c r="F2" s="3" t="s">
        <v>70</v>
      </c>
      <c r="G2" s="3" t="s">
        <v>66</v>
      </c>
      <c r="H2" s="7" t="s">
        <v>67</v>
      </c>
      <c r="I2" s="3" t="s">
        <v>68</v>
      </c>
      <c r="J2" s="8" t="s">
        <v>69</v>
      </c>
    </row>
    <row r="3" spans="1:10" ht="27.75" customHeight="1">
      <c r="A3" s="9" t="s">
        <v>72</v>
      </c>
      <c r="B3" s="1">
        <v>20170228002</v>
      </c>
      <c r="C3" s="3" t="s">
        <v>2</v>
      </c>
      <c r="D3" s="1" t="s">
        <v>3</v>
      </c>
      <c r="E3" s="1">
        <v>20170228002</v>
      </c>
      <c r="F3" s="1">
        <v>68.5</v>
      </c>
      <c r="G3" s="10">
        <f>F3*0.4</f>
        <v>27.400000000000002</v>
      </c>
      <c r="H3" s="15">
        <v>75.88</v>
      </c>
      <c r="I3" s="11">
        <f>H3*0.6</f>
        <v>45.527999999999999</v>
      </c>
      <c r="J3" s="11">
        <f t="shared" ref="J3:J8" si="0">G3+I3</f>
        <v>72.927999999999997</v>
      </c>
    </row>
    <row r="4" spans="1:10" ht="27.75" customHeight="1">
      <c r="A4" s="9" t="s">
        <v>73</v>
      </c>
      <c r="B4" s="1">
        <v>20170228004</v>
      </c>
      <c r="C4" s="3" t="s">
        <v>2</v>
      </c>
      <c r="D4" s="1" t="s">
        <v>3</v>
      </c>
      <c r="E4" s="1">
        <v>20170228004</v>
      </c>
      <c r="F4" s="1">
        <v>69.5</v>
      </c>
      <c r="G4" s="10">
        <f t="shared" ref="G4:G67" si="1">F4*0.4</f>
        <v>27.8</v>
      </c>
      <c r="H4" s="15">
        <v>76.2</v>
      </c>
      <c r="I4" s="11">
        <f t="shared" ref="I4:I66" si="2">H4*0.6</f>
        <v>45.72</v>
      </c>
      <c r="J4" s="11">
        <f t="shared" si="0"/>
        <v>73.52</v>
      </c>
    </row>
    <row r="5" spans="1:10" ht="27.75" customHeight="1">
      <c r="A5" s="9" t="s">
        <v>74</v>
      </c>
      <c r="B5" s="1">
        <v>20170228009</v>
      </c>
      <c r="C5" s="3" t="s">
        <v>2</v>
      </c>
      <c r="D5" s="1" t="s">
        <v>3</v>
      </c>
      <c r="E5" s="1">
        <v>20170228009</v>
      </c>
      <c r="F5" s="1">
        <v>75</v>
      </c>
      <c r="G5" s="10">
        <f t="shared" si="1"/>
        <v>30</v>
      </c>
      <c r="H5" s="15">
        <v>75.040000000000006</v>
      </c>
      <c r="I5" s="11">
        <f t="shared" si="2"/>
        <v>45.024000000000001</v>
      </c>
      <c r="J5" s="11">
        <f t="shared" si="0"/>
        <v>75.024000000000001</v>
      </c>
    </row>
    <row r="6" spans="1:10" ht="27.75" customHeight="1">
      <c r="A6" s="9" t="s">
        <v>30</v>
      </c>
      <c r="B6" s="1">
        <v>20170228013</v>
      </c>
      <c r="C6" s="3" t="s">
        <v>2</v>
      </c>
      <c r="D6" s="1" t="s">
        <v>10</v>
      </c>
      <c r="E6" s="1">
        <v>20170228013</v>
      </c>
      <c r="F6" s="4">
        <v>73</v>
      </c>
      <c r="G6" s="10">
        <f t="shared" si="1"/>
        <v>29.200000000000003</v>
      </c>
      <c r="H6" s="15">
        <v>75.98</v>
      </c>
      <c r="I6" s="11">
        <f>H6*0.6</f>
        <v>45.588000000000001</v>
      </c>
      <c r="J6" s="11">
        <f t="shared" si="0"/>
        <v>74.788000000000011</v>
      </c>
    </row>
    <row r="7" spans="1:10" ht="27.75" customHeight="1">
      <c r="A7" s="9" t="s">
        <v>31</v>
      </c>
      <c r="B7" s="1">
        <v>20170228030</v>
      </c>
      <c r="C7" s="3" t="s">
        <v>2</v>
      </c>
      <c r="D7" s="1" t="s">
        <v>10</v>
      </c>
      <c r="E7" s="1">
        <v>20170228030</v>
      </c>
      <c r="F7" s="4">
        <v>72.5</v>
      </c>
      <c r="G7" s="10">
        <f t="shared" si="1"/>
        <v>29</v>
      </c>
      <c r="H7" s="15">
        <v>71</v>
      </c>
      <c r="I7" s="11">
        <f t="shared" si="2"/>
        <v>42.6</v>
      </c>
      <c r="J7" s="11">
        <f t="shared" si="0"/>
        <v>71.599999999999994</v>
      </c>
    </row>
    <row r="8" spans="1:10" ht="27.75" customHeight="1">
      <c r="A8" s="9" t="s">
        <v>32</v>
      </c>
      <c r="B8" s="1">
        <v>20170228042</v>
      </c>
      <c r="C8" s="3" t="s">
        <v>2</v>
      </c>
      <c r="D8" s="1" t="s">
        <v>10</v>
      </c>
      <c r="E8" s="1">
        <v>20170228042</v>
      </c>
      <c r="F8" s="4">
        <v>75.5</v>
      </c>
      <c r="G8" s="10">
        <f t="shared" si="1"/>
        <v>30.200000000000003</v>
      </c>
      <c r="H8" s="15">
        <v>77.14</v>
      </c>
      <c r="I8" s="11">
        <f t="shared" si="2"/>
        <v>46.283999999999999</v>
      </c>
      <c r="J8" s="11">
        <f t="shared" si="0"/>
        <v>76.484000000000009</v>
      </c>
    </row>
    <row r="9" spans="1:10" ht="27.75" customHeight="1">
      <c r="A9" s="9" t="s">
        <v>75</v>
      </c>
      <c r="B9" s="1">
        <v>20170228046</v>
      </c>
      <c r="C9" s="1" t="s">
        <v>33</v>
      </c>
      <c r="D9" s="1" t="s">
        <v>29</v>
      </c>
      <c r="E9" s="1">
        <v>20170228046</v>
      </c>
      <c r="F9" s="1">
        <v>68</v>
      </c>
      <c r="G9" s="10">
        <f t="shared" si="1"/>
        <v>27.200000000000003</v>
      </c>
      <c r="H9" s="2" t="s">
        <v>65</v>
      </c>
      <c r="I9" s="11"/>
      <c r="J9" s="11"/>
    </row>
    <row r="10" spans="1:10" ht="27.75" customHeight="1">
      <c r="A10" s="9" t="s">
        <v>76</v>
      </c>
      <c r="B10" s="1">
        <v>20170228050</v>
      </c>
      <c r="C10" s="1" t="s">
        <v>33</v>
      </c>
      <c r="D10" s="1" t="s">
        <v>29</v>
      </c>
      <c r="E10" s="1">
        <v>20170228050</v>
      </c>
      <c r="F10" s="1">
        <v>68</v>
      </c>
      <c r="G10" s="10">
        <f t="shared" si="1"/>
        <v>27.200000000000003</v>
      </c>
      <c r="H10" s="16">
        <v>78.040000000000006</v>
      </c>
      <c r="I10" s="11">
        <f t="shared" si="2"/>
        <v>46.824000000000005</v>
      </c>
      <c r="J10" s="11">
        <f>G10+I10</f>
        <v>74.024000000000001</v>
      </c>
    </row>
    <row r="11" spans="1:10" ht="27.75" customHeight="1">
      <c r="A11" s="9" t="s">
        <v>77</v>
      </c>
      <c r="B11" s="1">
        <v>20170228051</v>
      </c>
      <c r="C11" s="1" t="s">
        <v>33</v>
      </c>
      <c r="D11" s="1" t="s">
        <v>29</v>
      </c>
      <c r="E11" s="1">
        <v>20170228051</v>
      </c>
      <c r="F11" s="1">
        <v>71.5</v>
      </c>
      <c r="G11" s="10">
        <f t="shared" si="1"/>
        <v>28.6</v>
      </c>
      <c r="H11" s="16">
        <v>83.14</v>
      </c>
      <c r="I11" s="11">
        <f t="shared" si="2"/>
        <v>49.884</v>
      </c>
      <c r="J11" s="11">
        <f>G11+I11</f>
        <v>78.484000000000009</v>
      </c>
    </row>
    <row r="12" spans="1:10" ht="27.75" customHeight="1">
      <c r="A12" s="9" t="s">
        <v>4</v>
      </c>
      <c r="B12" s="1">
        <v>20170228053</v>
      </c>
      <c r="C12" s="1" t="s">
        <v>33</v>
      </c>
      <c r="D12" s="1" t="s">
        <v>34</v>
      </c>
      <c r="E12" s="1">
        <v>20170228053</v>
      </c>
      <c r="F12" s="3">
        <v>62</v>
      </c>
      <c r="G12" s="10">
        <f t="shared" si="1"/>
        <v>24.8</v>
      </c>
      <c r="H12" s="15">
        <v>81</v>
      </c>
      <c r="I12" s="11">
        <f t="shared" si="2"/>
        <v>48.6</v>
      </c>
      <c r="J12" s="11">
        <f>G12+I12</f>
        <v>73.400000000000006</v>
      </c>
    </row>
    <row r="13" spans="1:10" ht="27.75" customHeight="1">
      <c r="A13" s="9" t="s">
        <v>5</v>
      </c>
      <c r="B13" s="1">
        <v>20170228056</v>
      </c>
      <c r="C13" s="1" t="s">
        <v>33</v>
      </c>
      <c r="D13" s="1" t="s">
        <v>34</v>
      </c>
      <c r="E13" s="1">
        <v>20170228056</v>
      </c>
      <c r="F13" s="3">
        <v>67</v>
      </c>
      <c r="G13" s="10">
        <f t="shared" si="1"/>
        <v>26.8</v>
      </c>
      <c r="H13" s="2" t="s">
        <v>65</v>
      </c>
      <c r="I13" s="11"/>
      <c r="J13" s="11"/>
    </row>
    <row r="14" spans="1:10" ht="27.75" customHeight="1">
      <c r="A14" s="9" t="s">
        <v>6</v>
      </c>
      <c r="B14" s="1">
        <v>20170228057</v>
      </c>
      <c r="C14" s="1" t="s">
        <v>33</v>
      </c>
      <c r="D14" s="1" t="s">
        <v>34</v>
      </c>
      <c r="E14" s="1">
        <v>20170228057</v>
      </c>
      <c r="F14" s="3">
        <v>69</v>
      </c>
      <c r="G14" s="10">
        <f t="shared" si="1"/>
        <v>27.6</v>
      </c>
      <c r="H14" s="15">
        <v>78.2</v>
      </c>
      <c r="I14" s="11">
        <f t="shared" si="2"/>
        <v>46.92</v>
      </c>
      <c r="J14" s="11">
        <f t="shared" ref="J14:J20" si="3">G14+I14</f>
        <v>74.52000000000001</v>
      </c>
    </row>
    <row r="15" spans="1:10" ht="27.75" customHeight="1">
      <c r="A15" s="9" t="s">
        <v>7</v>
      </c>
      <c r="B15" s="1">
        <v>20170228060</v>
      </c>
      <c r="C15" s="1" t="s">
        <v>33</v>
      </c>
      <c r="D15" s="1" t="s">
        <v>35</v>
      </c>
      <c r="E15" s="1">
        <v>20170228060</v>
      </c>
      <c r="F15" s="3">
        <v>68.5</v>
      </c>
      <c r="G15" s="10">
        <f t="shared" si="1"/>
        <v>27.400000000000002</v>
      </c>
      <c r="H15" s="16">
        <v>83.4</v>
      </c>
      <c r="I15" s="11">
        <f t="shared" si="2"/>
        <v>50.04</v>
      </c>
      <c r="J15" s="11">
        <f t="shared" si="3"/>
        <v>77.44</v>
      </c>
    </row>
    <row r="16" spans="1:10" ht="27.75" customHeight="1">
      <c r="A16" s="9" t="s">
        <v>8</v>
      </c>
      <c r="B16" s="1">
        <v>20170228061</v>
      </c>
      <c r="C16" s="1" t="s">
        <v>33</v>
      </c>
      <c r="D16" s="1" t="s">
        <v>35</v>
      </c>
      <c r="E16" s="1">
        <v>20170228061</v>
      </c>
      <c r="F16" s="3">
        <v>69.5</v>
      </c>
      <c r="G16" s="10">
        <f t="shared" si="1"/>
        <v>27.8</v>
      </c>
      <c r="H16" s="16">
        <v>83.52000000000001</v>
      </c>
      <c r="I16" s="11">
        <f t="shared" si="2"/>
        <v>50.112000000000002</v>
      </c>
      <c r="J16" s="11">
        <f t="shared" si="3"/>
        <v>77.912000000000006</v>
      </c>
    </row>
    <row r="17" spans="1:10" ht="27.75" customHeight="1">
      <c r="A17" s="9" t="s">
        <v>9</v>
      </c>
      <c r="B17" s="1">
        <v>20170228063</v>
      </c>
      <c r="C17" s="1" t="s">
        <v>33</v>
      </c>
      <c r="D17" s="1" t="s">
        <v>35</v>
      </c>
      <c r="E17" s="1">
        <v>20170228063</v>
      </c>
      <c r="F17" s="3">
        <v>63.5</v>
      </c>
      <c r="G17" s="10">
        <f t="shared" si="1"/>
        <v>25.400000000000002</v>
      </c>
      <c r="H17" s="16">
        <v>84.96</v>
      </c>
      <c r="I17" s="11">
        <f t="shared" si="2"/>
        <v>50.975999999999992</v>
      </c>
      <c r="J17" s="11">
        <f t="shared" si="3"/>
        <v>76.375999999999991</v>
      </c>
    </row>
    <row r="18" spans="1:10" ht="27.75" customHeight="1">
      <c r="A18" s="9" t="s">
        <v>11</v>
      </c>
      <c r="B18" s="1">
        <v>20170228068</v>
      </c>
      <c r="C18" s="1" t="s">
        <v>33</v>
      </c>
      <c r="D18" s="1" t="s">
        <v>36</v>
      </c>
      <c r="E18" s="1">
        <v>20170228068</v>
      </c>
      <c r="F18" s="3">
        <v>82</v>
      </c>
      <c r="G18" s="10">
        <f t="shared" si="1"/>
        <v>32.800000000000004</v>
      </c>
      <c r="H18" s="16">
        <v>84.2</v>
      </c>
      <c r="I18" s="11">
        <f t="shared" si="2"/>
        <v>50.52</v>
      </c>
      <c r="J18" s="11">
        <f t="shared" si="3"/>
        <v>83.320000000000007</v>
      </c>
    </row>
    <row r="19" spans="1:10" ht="27.75" customHeight="1">
      <c r="A19" s="9" t="s">
        <v>12</v>
      </c>
      <c r="B19" s="1">
        <v>20170228081</v>
      </c>
      <c r="C19" s="1" t="s">
        <v>33</v>
      </c>
      <c r="D19" s="1" t="s">
        <v>36</v>
      </c>
      <c r="E19" s="1">
        <v>20170228081</v>
      </c>
      <c r="F19" s="3">
        <v>80</v>
      </c>
      <c r="G19" s="10">
        <f t="shared" si="1"/>
        <v>32</v>
      </c>
      <c r="H19" s="16">
        <v>81.3</v>
      </c>
      <c r="I19" s="11">
        <f t="shared" si="2"/>
        <v>48.779999999999994</v>
      </c>
      <c r="J19" s="11">
        <f t="shared" si="3"/>
        <v>80.78</v>
      </c>
    </row>
    <row r="20" spans="1:10" ht="27.75" customHeight="1">
      <c r="A20" s="9" t="s">
        <v>13</v>
      </c>
      <c r="B20" s="1">
        <v>20170228093</v>
      </c>
      <c r="C20" s="1" t="s">
        <v>33</v>
      </c>
      <c r="D20" s="1" t="s">
        <v>36</v>
      </c>
      <c r="E20" s="1">
        <v>20170228093</v>
      </c>
      <c r="F20" s="3">
        <v>84</v>
      </c>
      <c r="G20" s="10">
        <f t="shared" si="1"/>
        <v>33.6</v>
      </c>
      <c r="H20" s="16">
        <v>82.3</v>
      </c>
      <c r="I20" s="11">
        <f t="shared" si="2"/>
        <v>49.379999999999995</v>
      </c>
      <c r="J20" s="11">
        <f t="shared" si="3"/>
        <v>82.97999999999999</v>
      </c>
    </row>
    <row r="21" spans="1:10" ht="27.75" customHeight="1">
      <c r="A21" s="9" t="s">
        <v>14</v>
      </c>
      <c r="B21" s="1">
        <v>20170228116</v>
      </c>
      <c r="C21" s="1" t="s">
        <v>33</v>
      </c>
      <c r="D21" s="1" t="s">
        <v>50</v>
      </c>
      <c r="E21" s="1">
        <v>20170228116</v>
      </c>
      <c r="F21" s="3">
        <v>72</v>
      </c>
      <c r="G21" s="10">
        <f t="shared" si="1"/>
        <v>28.8</v>
      </c>
      <c r="H21" s="2" t="s">
        <v>65</v>
      </c>
      <c r="I21" s="11"/>
      <c r="J21" s="11"/>
    </row>
    <row r="22" spans="1:10" ht="27.75" customHeight="1">
      <c r="A22" s="9" t="s">
        <v>15</v>
      </c>
      <c r="B22" s="1">
        <v>20170228120</v>
      </c>
      <c r="C22" s="1" t="s">
        <v>33</v>
      </c>
      <c r="D22" s="1" t="s">
        <v>50</v>
      </c>
      <c r="E22" s="1">
        <v>20170228120</v>
      </c>
      <c r="F22" s="3">
        <v>72</v>
      </c>
      <c r="G22" s="10">
        <f t="shared" si="1"/>
        <v>28.8</v>
      </c>
      <c r="H22" s="16">
        <v>74.459999999999994</v>
      </c>
      <c r="I22" s="11">
        <f t="shared" si="2"/>
        <v>44.675999999999995</v>
      </c>
      <c r="J22" s="11">
        <f t="shared" ref="J22:J60" si="4">G22+I22</f>
        <v>73.475999999999999</v>
      </c>
    </row>
    <row r="23" spans="1:10" ht="27.75" customHeight="1">
      <c r="A23" s="9" t="s">
        <v>16</v>
      </c>
      <c r="B23" s="1">
        <v>20170228122</v>
      </c>
      <c r="C23" s="1" t="s">
        <v>33</v>
      </c>
      <c r="D23" s="1" t="s">
        <v>50</v>
      </c>
      <c r="E23" s="1">
        <v>20170228122</v>
      </c>
      <c r="F23" s="3">
        <v>80.5</v>
      </c>
      <c r="G23" s="10">
        <f t="shared" si="1"/>
        <v>32.200000000000003</v>
      </c>
      <c r="H23" s="16">
        <v>86.3</v>
      </c>
      <c r="I23" s="11">
        <f t="shared" si="2"/>
        <v>51.779999999999994</v>
      </c>
      <c r="J23" s="11">
        <f t="shared" si="4"/>
        <v>83.97999999999999</v>
      </c>
    </row>
    <row r="24" spans="1:10" ht="27.75" customHeight="1">
      <c r="A24" s="9" t="s">
        <v>17</v>
      </c>
      <c r="B24" s="1">
        <v>20170228124</v>
      </c>
      <c r="C24" s="1" t="s">
        <v>33</v>
      </c>
      <c r="D24" s="1" t="s">
        <v>50</v>
      </c>
      <c r="E24" s="1">
        <v>20170228124</v>
      </c>
      <c r="F24" s="3">
        <v>72</v>
      </c>
      <c r="G24" s="10">
        <f t="shared" si="1"/>
        <v>28.8</v>
      </c>
      <c r="H24" s="16">
        <v>84.2</v>
      </c>
      <c r="I24" s="11">
        <f t="shared" si="2"/>
        <v>50.52</v>
      </c>
      <c r="J24" s="11">
        <f t="shared" si="4"/>
        <v>79.320000000000007</v>
      </c>
    </row>
    <row r="25" spans="1:10" ht="27.75" customHeight="1">
      <c r="A25" s="9" t="s">
        <v>18</v>
      </c>
      <c r="B25" s="1">
        <v>20170228138</v>
      </c>
      <c r="C25" s="3" t="s">
        <v>52</v>
      </c>
      <c r="D25" s="1" t="s">
        <v>51</v>
      </c>
      <c r="E25" s="1">
        <v>20170228138</v>
      </c>
      <c r="F25" s="3">
        <v>75.5</v>
      </c>
      <c r="G25" s="10">
        <f t="shared" si="1"/>
        <v>30.200000000000003</v>
      </c>
      <c r="H25" s="15">
        <v>71.88</v>
      </c>
      <c r="I25" s="11">
        <f t="shared" si="2"/>
        <v>43.127999999999993</v>
      </c>
      <c r="J25" s="11">
        <f t="shared" si="4"/>
        <v>73.328000000000003</v>
      </c>
    </row>
    <row r="26" spans="1:10" ht="27.75" customHeight="1">
      <c r="A26" s="9" t="s">
        <v>19</v>
      </c>
      <c r="B26" s="1">
        <v>20170228139</v>
      </c>
      <c r="C26" s="3" t="s">
        <v>52</v>
      </c>
      <c r="D26" s="1" t="s">
        <v>51</v>
      </c>
      <c r="E26" s="1">
        <v>20170228139</v>
      </c>
      <c r="F26" s="3">
        <v>73</v>
      </c>
      <c r="G26" s="10">
        <f t="shared" si="1"/>
        <v>29.200000000000003</v>
      </c>
      <c r="H26" s="15">
        <v>78.94</v>
      </c>
      <c r="I26" s="11">
        <f t="shared" si="2"/>
        <v>47.363999999999997</v>
      </c>
      <c r="J26" s="11">
        <f t="shared" si="4"/>
        <v>76.563999999999993</v>
      </c>
    </row>
    <row r="27" spans="1:10" ht="27.75" customHeight="1">
      <c r="A27" s="9" t="s">
        <v>20</v>
      </c>
      <c r="B27" s="1">
        <v>20170228142</v>
      </c>
      <c r="C27" s="3" t="s">
        <v>52</v>
      </c>
      <c r="D27" s="1" t="s">
        <v>51</v>
      </c>
      <c r="E27" s="1">
        <v>20170228142</v>
      </c>
      <c r="F27" s="3">
        <v>70</v>
      </c>
      <c r="G27" s="10">
        <f t="shared" si="1"/>
        <v>28</v>
      </c>
      <c r="H27" s="15">
        <v>77.099999999999994</v>
      </c>
      <c r="I27" s="11">
        <f t="shared" si="2"/>
        <v>46.26</v>
      </c>
      <c r="J27" s="11">
        <f t="shared" si="4"/>
        <v>74.259999999999991</v>
      </c>
    </row>
    <row r="28" spans="1:10" ht="27.75" customHeight="1">
      <c r="A28" s="9" t="s">
        <v>21</v>
      </c>
      <c r="B28" s="1">
        <v>20170228143</v>
      </c>
      <c r="C28" s="3" t="s">
        <v>52</v>
      </c>
      <c r="D28" s="1" t="s">
        <v>51</v>
      </c>
      <c r="E28" s="1">
        <v>20170228143</v>
      </c>
      <c r="F28" s="3">
        <v>70</v>
      </c>
      <c r="G28" s="10">
        <f t="shared" si="1"/>
        <v>28</v>
      </c>
      <c r="H28" s="15">
        <v>77.2</v>
      </c>
      <c r="I28" s="11">
        <f t="shared" si="2"/>
        <v>46.32</v>
      </c>
      <c r="J28" s="11">
        <f t="shared" si="4"/>
        <v>74.319999999999993</v>
      </c>
    </row>
    <row r="29" spans="1:10" ht="27.75" customHeight="1">
      <c r="A29" s="9" t="s">
        <v>22</v>
      </c>
      <c r="B29" s="1">
        <v>20170228144</v>
      </c>
      <c r="C29" s="3" t="s">
        <v>52</v>
      </c>
      <c r="D29" s="1" t="s">
        <v>51</v>
      </c>
      <c r="E29" s="1">
        <v>20170228144</v>
      </c>
      <c r="F29" s="3">
        <v>70</v>
      </c>
      <c r="G29" s="10">
        <f t="shared" si="1"/>
        <v>28</v>
      </c>
      <c r="H29" s="15">
        <v>75.22</v>
      </c>
      <c r="I29" s="11">
        <f t="shared" si="2"/>
        <v>45.131999999999998</v>
      </c>
      <c r="J29" s="11">
        <f t="shared" si="4"/>
        <v>73.132000000000005</v>
      </c>
    </row>
    <row r="30" spans="1:10" ht="27.75" customHeight="1">
      <c r="A30" s="9" t="s">
        <v>23</v>
      </c>
      <c r="B30" s="1">
        <v>20170228146</v>
      </c>
      <c r="C30" s="3" t="s">
        <v>52</v>
      </c>
      <c r="D30" s="1" t="s">
        <v>51</v>
      </c>
      <c r="E30" s="1">
        <v>20170228146</v>
      </c>
      <c r="F30" s="3">
        <v>74</v>
      </c>
      <c r="G30" s="10">
        <f t="shared" si="1"/>
        <v>29.6</v>
      </c>
      <c r="H30" s="15">
        <v>79.14</v>
      </c>
      <c r="I30" s="11">
        <f t="shared" si="2"/>
        <v>47.484000000000002</v>
      </c>
      <c r="J30" s="11">
        <f t="shared" si="4"/>
        <v>77.084000000000003</v>
      </c>
    </row>
    <row r="31" spans="1:10" ht="27.75" customHeight="1">
      <c r="A31" s="9" t="s">
        <v>24</v>
      </c>
      <c r="B31" s="1">
        <v>20170228151</v>
      </c>
      <c r="C31" s="3" t="s">
        <v>52</v>
      </c>
      <c r="D31" s="1" t="s">
        <v>34</v>
      </c>
      <c r="E31" s="1">
        <v>20170228151</v>
      </c>
      <c r="F31" s="3">
        <v>65</v>
      </c>
      <c r="G31" s="10">
        <f t="shared" si="1"/>
        <v>26</v>
      </c>
      <c r="H31" s="15">
        <v>80.900000000000006</v>
      </c>
      <c r="I31" s="11">
        <f t="shared" si="2"/>
        <v>48.54</v>
      </c>
      <c r="J31" s="11">
        <f t="shared" si="4"/>
        <v>74.539999999999992</v>
      </c>
    </row>
    <row r="32" spans="1:10" ht="27.75" customHeight="1">
      <c r="A32" s="9" t="s">
        <v>25</v>
      </c>
      <c r="B32" s="1">
        <v>20170228152</v>
      </c>
      <c r="C32" s="3" t="s">
        <v>52</v>
      </c>
      <c r="D32" s="1" t="s">
        <v>34</v>
      </c>
      <c r="E32" s="1">
        <v>20170228152</v>
      </c>
      <c r="F32" s="3">
        <v>63.5</v>
      </c>
      <c r="G32" s="10">
        <f t="shared" si="1"/>
        <v>25.400000000000002</v>
      </c>
      <c r="H32" s="15">
        <v>80.12</v>
      </c>
      <c r="I32" s="11">
        <f t="shared" si="2"/>
        <v>48.072000000000003</v>
      </c>
      <c r="J32" s="11">
        <f t="shared" si="4"/>
        <v>73.472000000000008</v>
      </c>
    </row>
    <row r="33" spans="1:10" ht="27.75" customHeight="1">
      <c r="A33" s="9" t="s">
        <v>26</v>
      </c>
      <c r="B33" s="1">
        <v>20170228157</v>
      </c>
      <c r="C33" s="3" t="s">
        <v>52</v>
      </c>
      <c r="D33" s="1" t="s">
        <v>34</v>
      </c>
      <c r="E33" s="1">
        <v>20170228157</v>
      </c>
      <c r="F33" s="3">
        <v>70.5</v>
      </c>
      <c r="G33" s="10">
        <f t="shared" si="1"/>
        <v>28.200000000000003</v>
      </c>
      <c r="H33" s="15">
        <v>82.62</v>
      </c>
      <c r="I33" s="11">
        <f t="shared" si="2"/>
        <v>49.572000000000003</v>
      </c>
      <c r="J33" s="11">
        <f t="shared" si="4"/>
        <v>77.772000000000006</v>
      </c>
    </row>
    <row r="34" spans="1:10" ht="27.75" customHeight="1">
      <c r="A34" s="9" t="s">
        <v>27</v>
      </c>
      <c r="B34" s="1">
        <v>20170228159</v>
      </c>
      <c r="C34" s="3" t="s">
        <v>52</v>
      </c>
      <c r="D34" s="1" t="s">
        <v>34</v>
      </c>
      <c r="E34" s="1">
        <v>20170228159</v>
      </c>
      <c r="F34" s="3">
        <v>63.5</v>
      </c>
      <c r="G34" s="10">
        <f t="shared" si="1"/>
        <v>25.400000000000002</v>
      </c>
      <c r="H34" s="15">
        <v>83.7</v>
      </c>
      <c r="I34" s="11">
        <f t="shared" si="2"/>
        <v>50.22</v>
      </c>
      <c r="J34" s="11">
        <f t="shared" si="4"/>
        <v>75.62</v>
      </c>
    </row>
    <row r="35" spans="1:10" ht="27.75" customHeight="1">
      <c r="A35" s="9" t="s">
        <v>28</v>
      </c>
      <c r="B35" s="1">
        <v>20170228160</v>
      </c>
      <c r="C35" s="3" t="s">
        <v>52</v>
      </c>
      <c r="D35" s="1" t="s">
        <v>34</v>
      </c>
      <c r="E35" s="1">
        <v>20170228160</v>
      </c>
      <c r="F35" s="3">
        <v>65</v>
      </c>
      <c r="G35" s="10">
        <f t="shared" si="1"/>
        <v>26</v>
      </c>
      <c r="H35" s="15">
        <v>80.400000000000006</v>
      </c>
      <c r="I35" s="11">
        <f t="shared" si="2"/>
        <v>48.24</v>
      </c>
      <c r="J35" s="11">
        <f t="shared" si="4"/>
        <v>74.240000000000009</v>
      </c>
    </row>
    <row r="36" spans="1:10" ht="27.75" customHeight="1">
      <c r="A36" s="9" t="s">
        <v>37</v>
      </c>
      <c r="B36" s="1">
        <v>20170228162</v>
      </c>
      <c r="C36" s="3" t="s">
        <v>52</v>
      </c>
      <c r="D36" s="1" t="s">
        <v>34</v>
      </c>
      <c r="E36" s="1">
        <v>20170228162</v>
      </c>
      <c r="F36" s="3">
        <v>64.5</v>
      </c>
      <c r="G36" s="10">
        <f t="shared" si="1"/>
        <v>25.8</v>
      </c>
      <c r="H36" s="15">
        <v>80.7</v>
      </c>
      <c r="I36" s="11">
        <f t="shared" si="2"/>
        <v>48.42</v>
      </c>
      <c r="J36" s="11">
        <f t="shared" si="4"/>
        <v>74.22</v>
      </c>
    </row>
    <row r="37" spans="1:10" ht="27.75" customHeight="1">
      <c r="A37" s="9" t="s">
        <v>38</v>
      </c>
      <c r="B37" s="1">
        <v>20170228169</v>
      </c>
      <c r="C37" s="3" t="s">
        <v>52</v>
      </c>
      <c r="D37" s="1" t="s">
        <v>29</v>
      </c>
      <c r="E37" s="1">
        <v>20170228169</v>
      </c>
      <c r="F37" s="3">
        <v>80.5</v>
      </c>
      <c r="G37" s="10">
        <f t="shared" si="1"/>
        <v>32.200000000000003</v>
      </c>
      <c r="H37" s="16">
        <v>80.66</v>
      </c>
      <c r="I37" s="11">
        <f t="shared" si="2"/>
        <v>48.395999999999994</v>
      </c>
      <c r="J37" s="11">
        <f t="shared" si="4"/>
        <v>80.596000000000004</v>
      </c>
    </row>
    <row r="38" spans="1:10" ht="27.75" customHeight="1">
      <c r="A38" s="9" t="s">
        <v>39</v>
      </c>
      <c r="B38" s="1">
        <v>20170228175</v>
      </c>
      <c r="C38" s="3" t="s">
        <v>52</v>
      </c>
      <c r="D38" s="1" t="s">
        <v>29</v>
      </c>
      <c r="E38" s="1">
        <v>20170228175</v>
      </c>
      <c r="F38" s="3">
        <v>79.5</v>
      </c>
      <c r="G38" s="10">
        <f t="shared" si="1"/>
        <v>31.8</v>
      </c>
      <c r="H38" s="16">
        <v>88.82</v>
      </c>
      <c r="I38" s="11">
        <f t="shared" si="2"/>
        <v>53.291999999999994</v>
      </c>
      <c r="J38" s="11">
        <f t="shared" si="4"/>
        <v>85.091999999999999</v>
      </c>
    </row>
    <row r="39" spans="1:10" ht="27.75" customHeight="1">
      <c r="A39" s="9" t="s">
        <v>40</v>
      </c>
      <c r="B39" s="1">
        <v>20170228177</v>
      </c>
      <c r="C39" s="3" t="s">
        <v>52</v>
      </c>
      <c r="D39" s="1" t="s">
        <v>29</v>
      </c>
      <c r="E39" s="1">
        <v>20170228177</v>
      </c>
      <c r="F39" s="3">
        <v>71</v>
      </c>
      <c r="G39" s="10">
        <f t="shared" si="1"/>
        <v>28.400000000000002</v>
      </c>
      <c r="H39" s="16">
        <v>81.680000000000007</v>
      </c>
      <c r="I39" s="11">
        <f t="shared" si="2"/>
        <v>49.008000000000003</v>
      </c>
      <c r="J39" s="11">
        <f t="shared" si="4"/>
        <v>77.408000000000001</v>
      </c>
    </row>
    <row r="40" spans="1:10" ht="27.75" customHeight="1">
      <c r="A40" s="9" t="s">
        <v>41</v>
      </c>
      <c r="B40" s="1">
        <v>20170228179</v>
      </c>
      <c r="C40" s="3" t="s">
        <v>52</v>
      </c>
      <c r="D40" s="1" t="s">
        <v>29</v>
      </c>
      <c r="E40" s="1">
        <v>20170228179</v>
      </c>
      <c r="F40" s="3">
        <v>72</v>
      </c>
      <c r="G40" s="10">
        <f t="shared" si="1"/>
        <v>28.8</v>
      </c>
      <c r="H40" s="16">
        <v>73.14</v>
      </c>
      <c r="I40" s="11">
        <f t="shared" si="2"/>
        <v>43.884</v>
      </c>
      <c r="J40" s="11">
        <f t="shared" si="4"/>
        <v>72.683999999999997</v>
      </c>
    </row>
    <row r="41" spans="1:10" ht="27.75" customHeight="1">
      <c r="A41" s="9" t="s">
        <v>42</v>
      </c>
      <c r="B41" s="1">
        <v>20170228184</v>
      </c>
      <c r="C41" s="3" t="s">
        <v>52</v>
      </c>
      <c r="D41" s="1" t="s">
        <v>29</v>
      </c>
      <c r="E41" s="1">
        <v>20170228184</v>
      </c>
      <c r="F41" s="3">
        <v>84</v>
      </c>
      <c r="G41" s="10">
        <f t="shared" si="1"/>
        <v>33.6</v>
      </c>
      <c r="H41" s="16">
        <v>78.319999999999993</v>
      </c>
      <c r="I41" s="11">
        <f t="shared" si="2"/>
        <v>46.991999999999997</v>
      </c>
      <c r="J41" s="11">
        <f t="shared" si="4"/>
        <v>80.591999999999999</v>
      </c>
    </row>
    <row r="42" spans="1:10" ht="27.75" customHeight="1">
      <c r="A42" s="9" t="s">
        <v>43</v>
      </c>
      <c r="B42" s="1">
        <v>20170228188</v>
      </c>
      <c r="C42" s="3" t="s">
        <v>52</v>
      </c>
      <c r="D42" s="1" t="s">
        <v>29</v>
      </c>
      <c r="E42" s="1">
        <v>20170228188</v>
      </c>
      <c r="F42" s="3">
        <v>69</v>
      </c>
      <c r="G42" s="10">
        <f t="shared" si="1"/>
        <v>27.6</v>
      </c>
      <c r="H42" s="16">
        <v>77.78</v>
      </c>
      <c r="I42" s="11">
        <f t="shared" si="2"/>
        <v>46.667999999999999</v>
      </c>
      <c r="J42" s="11">
        <f t="shared" si="4"/>
        <v>74.268000000000001</v>
      </c>
    </row>
    <row r="43" spans="1:10" ht="27.75" customHeight="1">
      <c r="A43" s="9" t="s">
        <v>44</v>
      </c>
      <c r="B43" s="1">
        <v>20170228190</v>
      </c>
      <c r="C43" s="3" t="s">
        <v>52</v>
      </c>
      <c r="D43" s="1" t="s">
        <v>29</v>
      </c>
      <c r="E43" s="1">
        <v>20170228190</v>
      </c>
      <c r="F43" s="3">
        <v>76.5</v>
      </c>
      <c r="G43" s="10">
        <f t="shared" si="1"/>
        <v>30.6</v>
      </c>
      <c r="H43" s="16">
        <v>77.099999999999994</v>
      </c>
      <c r="I43" s="11">
        <f t="shared" si="2"/>
        <v>46.26</v>
      </c>
      <c r="J43" s="11">
        <f t="shared" si="4"/>
        <v>76.86</v>
      </c>
    </row>
    <row r="44" spans="1:10" ht="27.75" customHeight="1">
      <c r="A44" s="9" t="s">
        <v>45</v>
      </c>
      <c r="B44" s="1">
        <v>20170228192</v>
      </c>
      <c r="C44" s="3" t="s">
        <v>52</v>
      </c>
      <c r="D44" s="1" t="s">
        <v>29</v>
      </c>
      <c r="E44" s="1">
        <v>20170228192</v>
      </c>
      <c r="F44" s="3">
        <v>71</v>
      </c>
      <c r="G44" s="10">
        <f t="shared" si="1"/>
        <v>28.400000000000002</v>
      </c>
      <c r="H44" s="16">
        <v>74.8</v>
      </c>
      <c r="I44" s="11">
        <f t="shared" si="2"/>
        <v>44.879999999999995</v>
      </c>
      <c r="J44" s="11">
        <f t="shared" si="4"/>
        <v>73.28</v>
      </c>
    </row>
    <row r="45" spans="1:10" ht="27.75" customHeight="1">
      <c r="A45" s="9" t="s">
        <v>46</v>
      </c>
      <c r="B45" s="1">
        <v>20170228194</v>
      </c>
      <c r="C45" s="3" t="s">
        <v>52</v>
      </c>
      <c r="D45" s="1" t="s">
        <v>29</v>
      </c>
      <c r="E45" s="1">
        <v>20170228194</v>
      </c>
      <c r="F45" s="3">
        <v>71</v>
      </c>
      <c r="G45" s="10">
        <f t="shared" si="1"/>
        <v>28.400000000000002</v>
      </c>
      <c r="H45" s="16">
        <v>78.48</v>
      </c>
      <c r="I45" s="11">
        <f t="shared" si="2"/>
        <v>47.088000000000001</v>
      </c>
      <c r="J45" s="11">
        <f t="shared" si="4"/>
        <v>75.488</v>
      </c>
    </row>
    <row r="46" spans="1:10" ht="27.75" customHeight="1">
      <c r="A46" s="9" t="s">
        <v>47</v>
      </c>
      <c r="B46" s="1">
        <v>20170228196</v>
      </c>
      <c r="C46" s="3" t="s">
        <v>52</v>
      </c>
      <c r="D46" s="1" t="s">
        <v>29</v>
      </c>
      <c r="E46" s="1">
        <v>20170228196</v>
      </c>
      <c r="F46" s="3">
        <v>71.5</v>
      </c>
      <c r="G46" s="10">
        <f t="shared" si="1"/>
        <v>28.6</v>
      </c>
      <c r="H46" s="16">
        <v>81.099999999999994</v>
      </c>
      <c r="I46" s="11">
        <f t="shared" si="2"/>
        <v>48.66</v>
      </c>
      <c r="J46" s="11">
        <f t="shared" si="4"/>
        <v>77.259999999999991</v>
      </c>
    </row>
    <row r="47" spans="1:10" ht="27.75" customHeight="1">
      <c r="A47" s="9" t="s">
        <v>48</v>
      </c>
      <c r="B47" s="1">
        <v>20170228197</v>
      </c>
      <c r="C47" s="3" t="s">
        <v>52</v>
      </c>
      <c r="D47" s="1" t="s">
        <v>29</v>
      </c>
      <c r="E47" s="1">
        <v>20170228197</v>
      </c>
      <c r="F47" s="3">
        <v>72.5</v>
      </c>
      <c r="G47" s="10">
        <f t="shared" si="1"/>
        <v>29</v>
      </c>
      <c r="H47" s="16">
        <v>80.16</v>
      </c>
      <c r="I47" s="11">
        <f t="shared" si="2"/>
        <v>48.095999999999997</v>
      </c>
      <c r="J47" s="11">
        <f t="shared" si="4"/>
        <v>77.096000000000004</v>
      </c>
    </row>
    <row r="48" spans="1:10" ht="27.75" customHeight="1">
      <c r="A48" s="9" t="s">
        <v>49</v>
      </c>
      <c r="B48" s="1">
        <v>20170228208</v>
      </c>
      <c r="C48" s="3" t="s">
        <v>52</v>
      </c>
      <c r="D48" s="1" t="s">
        <v>29</v>
      </c>
      <c r="E48" s="1">
        <v>20170228208</v>
      </c>
      <c r="F48" s="3">
        <v>85</v>
      </c>
      <c r="G48" s="10">
        <f t="shared" si="1"/>
        <v>34</v>
      </c>
      <c r="H48" s="16">
        <v>80.06</v>
      </c>
      <c r="I48" s="11">
        <f t="shared" si="2"/>
        <v>48.036000000000001</v>
      </c>
      <c r="J48" s="11">
        <f t="shared" si="4"/>
        <v>82.036000000000001</v>
      </c>
    </row>
    <row r="49" spans="1:10" ht="27.75" customHeight="1">
      <c r="A49" s="9" t="s">
        <v>78</v>
      </c>
      <c r="B49" s="1">
        <v>20170228209</v>
      </c>
      <c r="C49" s="3" t="s">
        <v>52</v>
      </c>
      <c r="D49" s="1" t="s">
        <v>29</v>
      </c>
      <c r="E49" s="1">
        <v>20170228209</v>
      </c>
      <c r="F49" s="3">
        <v>69</v>
      </c>
      <c r="G49" s="10">
        <f t="shared" si="1"/>
        <v>27.6</v>
      </c>
      <c r="H49" s="16">
        <v>87.6</v>
      </c>
      <c r="I49" s="11">
        <f t="shared" si="2"/>
        <v>52.559999999999995</v>
      </c>
      <c r="J49" s="11">
        <f t="shared" si="4"/>
        <v>80.16</v>
      </c>
    </row>
    <row r="50" spans="1:10" ht="27.75" customHeight="1">
      <c r="A50" s="9" t="s">
        <v>79</v>
      </c>
      <c r="B50" s="1">
        <v>20170228212</v>
      </c>
      <c r="C50" s="3" t="s">
        <v>52</v>
      </c>
      <c r="D50" s="1" t="s">
        <v>35</v>
      </c>
      <c r="E50" s="1">
        <v>20170228212</v>
      </c>
      <c r="F50" s="3">
        <v>62.5</v>
      </c>
      <c r="G50" s="10">
        <f t="shared" si="1"/>
        <v>25</v>
      </c>
      <c r="H50" s="16">
        <v>83.8</v>
      </c>
      <c r="I50" s="11">
        <f t="shared" si="2"/>
        <v>50.279999999999994</v>
      </c>
      <c r="J50" s="11">
        <f t="shared" si="4"/>
        <v>75.28</v>
      </c>
    </row>
    <row r="51" spans="1:10" ht="27.75" customHeight="1">
      <c r="A51" s="9" t="s">
        <v>80</v>
      </c>
      <c r="B51" s="1">
        <v>20170228213</v>
      </c>
      <c r="C51" s="3" t="s">
        <v>52</v>
      </c>
      <c r="D51" s="1" t="s">
        <v>35</v>
      </c>
      <c r="E51" s="1">
        <v>20170228213</v>
      </c>
      <c r="F51" s="3">
        <v>60</v>
      </c>
      <c r="G51" s="10">
        <f t="shared" si="1"/>
        <v>24</v>
      </c>
      <c r="H51" s="16">
        <v>81.42</v>
      </c>
      <c r="I51" s="11">
        <f t="shared" si="2"/>
        <v>48.851999999999997</v>
      </c>
      <c r="J51" s="11">
        <f t="shared" si="4"/>
        <v>72.852000000000004</v>
      </c>
    </row>
    <row r="52" spans="1:10" ht="27.75" customHeight="1">
      <c r="A52" s="9" t="s">
        <v>81</v>
      </c>
      <c r="B52" s="1">
        <v>20170228214</v>
      </c>
      <c r="C52" s="3" t="s">
        <v>52</v>
      </c>
      <c r="D52" s="1" t="s">
        <v>35</v>
      </c>
      <c r="E52" s="1">
        <v>20170228214</v>
      </c>
      <c r="F52" s="3">
        <v>60.5</v>
      </c>
      <c r="G52" s="10">
        <f t="shared" si="1"/>
        <v>24.200000000000003</v>
      </c>
      <c r="H52" s="16">
        <v>85</v>
      </c>
      <c r="I52" s="11">
        <f t="shared" si="2"/>
        <v>51</v>
      </c>
      <c r="J52" s="11">
        <f t="shared" si="4"/>
        <v>75.2</v>
      </c>
    </row>
    <row r="53" spans="1:10" ht="27.75" customHeight="1">
      <c r="A53" s="9" t="s">
        <v>82</v>
      </c>
      <c r="B53" s="1">
        <v>20170228221</v>
      </c>
      <c r="C53" s="3" t="s">
        <v>52</v>
      </c>
      <c r="D53" s="1" t="s">
        <v>50</v>
      </c>
      <c r="E53" s="1">
        <v>20170228221</v>
      </c>
      <c r="F53" s="3">
        <v>67</v>
      </c>
      <c r="G53" s="10">
        <f t="shared" si="1"/>
        <v>26.8</v>
      </c>
      <c r="H53" s="16">
        <v>85.1</v>
      </c>
      <c r="I53" s="11">
        <f t="shared" si="2"/>
        <v>51.059999999999995</v>
      </c>
      <c r="J53" s="11">
        <f t="shared" si="4"/>
        <v>77.86</v>
      </c>
    </row>
    <row r="54" spans="1:10" ht="27.75" customHeight="1">
      <c r="A54" s="9" t="s">
        <v>83</v>
      </c>
      <c r="B54" s="1">
        <v>20170228222</v>
      </c>
      <c r="C54" s="3" t="s">
        <v>52</v>
      </c>
      <c r="D54" s="1" t="s">
        <v>50</v>
      </c>
      <c r="E54" s="1">
        <v>20170228222</v>
      </c>
      <c r="F54" s="3">
        <v>65</v>
      </c>
      <c r="G54" s="10">
        <f t="shared" si="1"/>
        <v>26</v>
      </c>
      <c r="H54" s="16">
        <v>80.2</v>
      </c>
      <c r="I54" s="11">
        <f t="shared" si="2"/>
        <v>48.12</v>
      </c>
      <c r="J54" s="11">
        <f t="shared" si="4"/>
        <v>74.12</v>
      </c>
    </row>
    <row r="55" spans="1:10" ht="27.75" customHeight="1">
      <c r="A55" s="9" t="s">
        <v>84</v>
      </c>
      <c r="B55" s="1">
        <v>20170228224</v>
      </c>
      <c r="C55" s="3" t="s">
        <v>52</v>
      </c>
      <c r="D55" s="1" t="s">
        <v>50</v>
      </c>
      <c r="E55" s="1">
        <v>20170228224</v>
      </c>
      <c r="F55" s="3">
        <v>66</v>
      </c>
      <c r="G55" s="10">
        <f t="shared" si="1"/>
        <v>26.400000000000002</v>
      </c>
      <c r="H55" s="16">
        <v>85.4</v>
      </c>
      <c r="I55" s="11">
        <f t="shared" si="2"/>
        <v>51.24</v>
      </c>
      <c r="J55" s="11">
        <f t="shared" si="4"/>
        <v>77.64</v>
      </c>
    </row>
    <row r="56" spans="1:10" ht="27.75" customHeight="1">
      <c r="A56" s="9" t="s">
        <v>85</v>
      </c>
      <c r="B56" s="1">
        <v>20170228228</v>
      </c>
      <c r="C56" s="3" t="s">
        <v>52</v>
      </c>
      <c r="D56" s="1" t="s">
        <v>58</v>
      </c>
      <c r="E56" s="1">
        <v>20170228228</v>
      </c>
      <c r="F56" s="3">
        <v>71.5</v>
      </c>
      <c r="G56" s="10">
        <f t="shared" si="1"/>
        <v>28.6</v>
      </c>
      <c r="H56" s="15">
        <v>78.3</v>
      </c>
      <c r="I56" s="11">
        <f t="shared" si="2"/>
        <v>46.98</v>
      </c>
      <c r="J56" s="11">
        <f t="shared" si="4"/>
        <v>75.58</v>
      </c>
    </row>
    <row r="57" spans="1:10" ht="27.75" customHeight="1">
      <c r="A57" s="9" t="s">
        <v>86</v>
      </c>
      <c r="B57" s="1">
        <v>20170228235</v>
      </c>
      <c r="C57" s="3" t="s">
        <v>52</v>
      </c>
      <c r="D57" s="1" t="s">
        <v>58</v>
      </c>
      <c r="E57" s="1">
        <v>20170228235</v>
      </c>
      <c r="F57" s="3">
        <v>71</v>
      </c>
      <c r="G57" s="10">
        <f t="shared" si="1"/>
        <v>28.400000000000002</v>
      </c>
      <c r="H57" s="15">
        <v>77.400000000000006</v>
      </c>
      <c r="I57" s="11">
        <f t="shared" si="2"/>
        <v>46.440000000000005</v>
      </c>
      <c r="J57" s="11">
        <f t="shared" si="4"/>
        <v>74.84</v>
      </c>
    </row>
    <row r="58" spans="1:10" ht="27.75" customHeight="1">
      <c r="A58" s="9" t="s">
        <v>87</v>
      </c>
      <c r="B58" s="1">
        <v>20170228246</v>
      </c>
      <c r="C58" s="3" t="s">
        <v>52</v>
      </c>
      <c r="D58" s="1" t="s">
        <v>58</v>
      </c>
      <c r="E58" s="1">
        <v>20170228246</v>
      </c>
      <c r="F58" s="3">
        <v>77.5</v>
      </c>
      <c r="G58" s="10">
        <f t="shared" si="1"/>
        <v>31</v>
      </c>
      <c r="H58" s="15">
        <v>82</v>
      </c>
      <c r="I58" s="11">
        <f t="shared" si="2"/>
        <v>49.199999999999996</v>
      </c>
      <c r="J58" s="11">
        <f t="shared" si="4"/>
        <v>80.199999999999989</v>
      </c>
    </row>
    <row r="59" spans="1:10" ht="27.75" customHeight="1">
      <c r="A59" s="9" t="s">
        <v>88</v>
      </c>
      <c r="B59" s="1">
        <v>20170228263</v>
      </c>
      <c r="C59" s="3" t="s">
        <v>52</v>
      </c>
      <c r="D59" s="1" t="s">
        <v>58</v>
      </c>
      <c r="E59" s="1">
        <v>20170228263</v>
      </c>
      <c r="F59" s="3">
        <v>71</v>
      </c>
      <c r="G59" s="10">
        <f t="shared" si="1"/>
        <v>28.400000000000002</v>
      </c>
      <c r="H59" s="15">
        <v>82.5</v>
      </c>
      <c r="I59" s="11">
        <f t="shared" si="2"/>
        <v>49.5</v>
      </c>
      <c r="J59" s="11">
        <f t="shared" si="4"/>
        <v>77.900000000000006</v>
      </c>
    </row>
    <row r="60" spans="1:10" ht="27.75" customHeight="1">
      <c r="A60" s="9" t="s">
        <v>89</v>
      </c>
      <c r="B60" s="1">
        <v>20170228269</v>
      </c>
      <c r="C60" s="3" t="s">
        <v>59</v>
      </c>
      <c r="D60" s="3" t="s">
        <v>51</v>
      </c>
      <c r="E60" s="1">
        <v>20170228269</v>
      </c>
      <c r="F60" s="3">
        <v>74</v>
      </c>
      <c r="G60" s="10">
        <f t="shared" si="1"/>
        <v>29.6</v>
      </c>
      <c r="H60" s="15">
        <v>78.72</v>
      </c>
      <c r="I60" s="11">
        <f t="shared" si="2"/>
        <v>47.231999999999999</v>
      </c>
      <c r="J60" s="11">
        <f t="shared" si="4"/>
        <v>76.831999999999994</v>
      </c>
    </row>
    <row r="61" spans="1:10" ht="27.75" customHeight="1">
      <c r="A61" s="9" t="s">
        <v>90</v>
      </c>
      <c r="B61" s="1">
        <v>20170228274</v>
      </c>
      <c r="C61" s="3" t="s">
        <v>59</v>
      </c>
      <c r="D61" s="3" t="s">
        <v>51</v>
      </c>
      <c r="E61" s="1">
        <v>20170228274</v>
      </c>
      <c r="F61" s="3">
        <v>70.5</v>
      </c>
      <c r="G61" s="10">
        <f t="shared" si="1"/>
        <v>28.200000000000003</v>
      </c>
      <c r="H61" s="2" t="s">
        <v>65</v>
      </c>
      <c r="I61" s="11"/>
      <c r="J61" s="11"/>
    </row>
    <row r="62" spans="1:10" ht="27.75" customHeight="1">
      <c r="A62" s="9" t="s">
        <v>91</v>
      </c>
      <c r="B62" s="1">
        <v>20170228275</v>
      </c>
      <c r="C62" s="3" t="s">
        <v>59</v>
      </c>
      <c r="D62" s="3" t="s">
        <v>51</v>
      </c>
      <c r="E62" s="1">
        <v>20170228275</v>
      </c>
      <c r="F62" s="3">
        <v>72</v>
      </c>
      <c r="G62" s="10">
        <f t="shared" si="1"/>
        <v>28.8</v>
      </c>
      <c r="H62" s="15">
        <v>84.5</v>
      </c>
      <c r="I62" s="11">
        <f t="shared" si="2"/>
        <v>50.699999999999996</v>
      </c>
      <c r="J62" s="11">
        <f>G62+I62</f>
        <v>79.5</v>
      </c>
    </row>
    <row r="63" spans="1:10" ht="27.75" customHeight="1">
      <c r="A63" s="9" t="s">
        <v>92</v>
      </c>
      <c r="B63" s="1">
        <v>20170228281</v>
      </c>
      <c r="C63" s="3" t="s">
        <v>59</v>
      </c>
      <c r="D63" s="3" t="s">
        <v>53</v>
      </c>
      <c r="E63" s="1">
        <v>20170228281</v>
      </c>
      <c r="F63" s="3">
        <v>75.5</v>
      </c>
      <c r="G63" s="10">
        <f t="shared" si="1"/>
        <v>30.200000000000003</v>
      </c>
      <c r="H63" s="15">
        <v>78.320000000000007</v>
      </c>
      <c r="I63" s="11">
        <f t="shared" si="2"/>
        <v>46.992000000000004</v>
      </c>
      <c r="J63" s="11">
        <f>G63+I63</f>
        <v>77.192000000000007</v>
      </c>
    </row>
    <row r="64" spans="1:10" ht="27.75" customHeight="1">
      <c r="A64" s="9" t="s">
        <v>93</v>
      </c>
      <c r="B64" s="1">
        <v>20170228284</v>
      </c>
      <c r="C64" s="3" t="s">
        <v>59</v>
      </c>
      <c r="D64" s="3" t="s">
        <v>53</v>
      </c>
      <c r="E64" s="1">
        <v>20170228284</v>
      </c>
      <c r="F64" s="3">
        <v>68</v>
      </c>
      <c r="G64" s="10">
        <f t="shared" si="1"/>
        <v>27.200000000000003</v>
      </c>
      <c r="H64" s="15">
        <v>86.7</v>
      </c>
      <c r="I64" s="11">
        <f t="shared" si="2"/>
        <v>52.02</v>
      </c>
      <c r="J64" s="11">
        <f>G64+I64</f>
        <v>79.22</v>
      </c>
    </row>
    <row r="65" spans="1:10" ht="27.75" customHeight="1">
      <c r="A65" s="9" t="s">
        <v>94</v>
      </c>
      <c r="B65" s="1">
        <v>20170228286</v>
      </c>
      <c r="C65" s="3" t="s">
        <v>59</v>
      </c>
      <c r="D65" s="3" t="s">
        <v>53</v>
      </c>
      <c r="E65" s="1">
        <v>20170228286</v>
      </c>
      <c r="F65" s="3">
        <v>65</v>
      </c>
      <c r="G65" s="10">
        <f t="shared" si="1"/>
        <v>26</v>
      </c>
      <c r="H65" s="15">
        <v>82</v>
      </c>
      <c r="I65" s="11">
        <f t="shared" si="2"/>
        <v>49.199999999999996</v>
      </c>
      <c r="J65" s="11">
        <f>G65+I65</f>
        <v>75.199999999999989</v>
      </c>
    </row>
    <row r="66" spans="1:10" ht="27.75" customHeight="1">
      <c r="A66" s="9" t="s">
        <v>95</v>
      </c>
      <c r="B66" s="1">
        <v>20170228292</v>
      </c>
      <c r="C66" s="3" t="s">
        <v>59</v>
      </c>
      <c r="D66" s="3" t="s">
        <v>53</v>
      </c>
      <c r="E66" s="1">
        <v>20170228292</v>
      </c>
      <c r="F66" s="3">
        <v>67.5</v>
      </c>
      <c r="G66" s="10">
        <f t="shared" si="1"/>
        <v>27</v>
      </c>
      <c r="H66" s="15">
        <v>81.2</v>
      </c>
      <c r="I66" s="11">
        <f t="shared" si="2"/>
        <v>48.72</v>
      </c>
      <c r="J66" s="11">
        <f>G66+I66</f>
        <v>75.72</v>
      </c>
    </row>
    <row r="67" spans="1:10" ht="27.75" customHeight="1">
      <c r="A67" s="9" t="s">
        <v>96</v>
      </c>
      <c r="B67" s="1">
        <v>20170228297</v>
      </c>
      <c r="C67" s="3" t="s">
        <v>59</v>
      </c>
      <c r="D67" s="3" t="s">
        <v>53</v>
      </c>
      <c r="E67" s="1">
        <v>20170228297</v>
      </c>
      <c r="F67" s="3">
        <v>66.5</v>
      </c>
      <c r="G67" s="10">
        <f t="shared" si="1"/>
        <v>26.6</v>
      </c>
      <c r="H67" s="2" t="s">
        <v>65</v>
      </c>
      <c r="I67" s="11"/>
      <c r="J67" s="11"/>
    </row>
    <row r="68" spans="1:10" ht="27.75" customHeight="1">
      <c r="A68" s="9" t="s">
        <v>97</v>
      </c>
      <c r="B68" s="1">
        <v>20170228298</v>
      </c>
      <c r="C68" s="3" t="s">
        <v>59</v>
      </c>
      <c r="D68" s="3" t="s">
        <v>53</v>
      </c>
      <c r="E68" s="1">
        <v>20170228298</v>
      </c>
      <c r="F68" s="3">
        <v>71.5</v>
      </c>
      <c r="G68" s="10">
        <f t="shared" ref="G68:G126" si="5">F68*0.4</f>
        <v>28.6</v>
      </c>
      <c r="H68" s="15">
        <v>84.3</v>
      </c>
      <c r="I68" s="11">
        <f t="shared" ref="I68:I126" si="6">H68*0.6</f>
        <v>50.58</v>
      </c>
      <c r="J68" s="11">
        <f>G68+I68</f>
        <v>79.180000000000007</v>
      </c>
    </row>
    <row r="69" spans="1:10" ht="27.75" customHeight="1">
      <c r="A69" s="9" t="s">
        <v>98</v>
      </c>
      <c r="B69" s="1">
        <v>20170228301</v>
      </c>
      <c r="C69" s="3" t="s">
        <v>59</v>
      </c>
      <c r="D69" s="3" t="s">
        <v>54</v>
      </c>
      <c r="E69" s="1">
        <v>20170228301</v>
      </c>
      <c r="F69" s="1">
        <v>71</v>
      </c>
      <c r="G69" s="10">
        <f t="shared" si="5"/>
        <v>28.400000000000002</v>
      </c>
      <c r="H69" s="2" t="s">
        <v>65</v>
      </c>
      <c r="I69" s="11"/>
      <c r="J69" s="11"/>
    </row>
    <row r="70" spans="1:10" ht="27.75" customHeight="1">
      <c r="A70" s="9" t="s">
        <v>99</v>
      </c>
      <c r="B70" s="1">
        <v>20170228303</v>
      </c>
      <c r="C70" s="3" t="s">
        <v>59</v>
      </c>
      <c r="D70" s="3" t="s">
        <v>54</v>
      </c>
      <c r="E70" s="1">
        <v>20170228303</v>
      </c>
      <c r="F70" s="1">
        <v>72</v>
      </c>
      <c r="G70" s="10">
        <f t="shared" si="5"/>
        <v>28.8</v>
      </c>
      <c r="H70" s="16">
        <v>78.56</v>
      </c>
      <c r="I70" s="11">
        <f t="shared" si="6"/>
        <v>47.136000000000003</v>
      </c>
      <c r="J70" s="11">
        <f t="shared" ref="J70:J77" si="7">G70+I70</f>
        <v>75.936000000000007</v>
      </c>
    </row>
    <row r="71" spans="1:10" ht="27.75" customHeight="1">
      <c r="A71" s="9" t="s">
        <v>100</v>
      </c>
      <c r="B71" s="1">
        <v>20170228308</v>
      </c>
      <c r="C71" s="3" t="s">
        <v>59</v>
      </c>
      <c r="D71" s="3" t="s">
        <v>54</v>
      </c>
      <c r="E71" s="1">
        <v>20170228308</v>
      </c>
      <c r="F71" s="1">
        <v>79</v>
      </c>
      <c r="G71" s="10">
        <f t="shared" si="5"/>
        <v>31.6</v>
      </c>
      <c r="H71" s="16">
        <v>82.04</v>
      </c>
      <c r="I71" s="11">
        <f t="shared" si="6"/>
        <v>49.224000000000004</v>
      </c>
      <c r="J71" s="11">
        <f t="shared" si="7"/>
        <v>80.824000000000012</v>
      </c>
    </row>
    <row r="72" spans="1:10" ht="27.75" customHeight="1">
      <c r="A72" s="9" t="s">
        <v>101</v>
      </c>
      <c r="B72" s="1">
        <v>20170228311</v>
      </c>
      <c r="C72" s="3" t="s">
        <v>59</v>
      </c>
      <c r="D72" s="3" t="s">
        <v>55</v>
      </c>
      <c r="E72" s="1">
        <v>20170228311</v>
      </c>
      <c r="F72" s="3">
        <v>73</v>
      </c>
      <c r="G72" s="10">
        <f t="shared" si="5"/>
        <v>29.200000000000003</v>
      </c>
      <c r="H72" s="16">
        <v>79.320000000000007</v>
      </c>
      <c r="I72" s="11">
        <f t="shared" si="6"/>
        <v>47.592000000000006</v>
      </c>
      <c r="J72" s="11">
        <f t="shared" si="7"/>
        <v>76.792000000000002</v>
      </c>
    </row>
    <row r="73" spans="1:10" ht="27.75" customHeight="1">
      <c r="A73" s="9" t="s">
        <v>102</v>
      </c>
      <c r="B73" s="1">
        <v>20170228312</v>
      </c>
      <c r="C73" s="3" t="s">
        <v>59</v>
      </c>
      <c r="D73" s="3" t="s">
        <v>55</v>
      </c>
      <c r="E73" s="1">
        <v>20170228312</v>
      </c>
      <c r="F73" s="3">
        <v>60</v>
      </c>
      <c r="G73" s="10">
        <f t="shared" si="5"/>
        <v>24</v>
      </c>
      <c r="H73" s="16">
        <v>84.320000000000007</v>
      </c>
      <c r="I73" s="11">
        <f t="shared" si="6"/>
        <v>50.592000000000006</v>
      </c>
      <c r="J73" s="11">
        <f t="shared" si="7"/>
        <v>74.592000000000013</v>
      </c>
    </row>
    <row r="74" spans="1:10" ht="27.75" customHeight="1">
      <c r="A74" s="9" t="s">
        <v>103</v>
      </c>
      <c r="B74" s="1">
        <v>20170228313</v>
      </c>
      <c r="C74" s="3" t="s">
        <v>59</v>
      </c>
      <c r="D74" s="3" t="s">
        <v>55</v>
      </c>
      <c r="E74" s="1">
        <v>20170228313</v>
      </c>
      <c r="F74" s="3">
        <v>66.5</v>
      </c>
      <c r="G74" s="10">
        <f t="shared" si="5"/>
        <v>26.6</v>
      </c>
      <c r="H74" s="16">
        <v>72.099999999999994</v>
      </c>
      <c r="I74" s="11">
        <f t="shared" si="6"/>
        <v>43.26</v>
      </c>
      <c r="J74" s="11">
        <f t="shared" si="7"/>
        <v>69.86</v>
      </c>
    </row>
    <row r="75" spans="1:10" ht="27.75" customHeight="1">
      <c r="A75" s="9" t="s">
        <v>104</v>
      </c>
      <c r="B75" s="1">
        <v>20170228314</v>
      </c>
      <c r="C75" s="3" t="s">
        <v>60</v>
      </c>
      <c r="D75" s="3" t="s">
        <v>51</v>
      </c>
      <c r="E75" s="1">
        <v>20170228314</v>
      </c>
      <c r="F75" s="3">
        <v>72.5</v>
      </c>
      <c r="G75" s="10">
        <f t="shared" si="5"/>
        <v>29</v>
      </c>
      <c r="H75" s="15">
        <v>72</v>
      </c>
      <c r="I75" s="11">
        <f t="shared" si="6"/>
        <v>43.199999999999996</v>
      </c>
      <c r="J75" s="11">
        <f t="shared" si="7"/>
        <v>72.199999999999989</v>
      </c>
    </row>
    <row r="76" spans="1:10" ht="27.75" customHeight="1">
      <c r="A76" s="9" t="s">
        <v>105</v>
      </c>
      <c r="B76" s="1">
        <v>20170228315</v>
      </c>
      <c r="C76" s="3" t="s">
        <v>60</v>
      </c>
      <c r="D76" s="3" t="s">
        <v>51</v>
      </c>
      <c r="E76" s="1">
        <v>20170228315</v>
      </c>
      <c r="F76" s="3">
        <v>74</v>
      </c>
      <c r="G76" s="10">
        <f t="shared" si="5"/>
        <v>29.6</v>
      </c>
      <c r="H76" s="15">
        <v>73.319999999999993</v>
      </c>
      <c r="I76" s="11">
        <f t="shared" si="6"/>
        <v>43.991999999999997</v>
      </c>
      <c r="J76" s="11">
        <f t="shared" si="7"/>
        <v>73.591999999999999</v>
      </c>
    </row>
    <row r="77" spans="1:10" ht="27.75" customHeight="1">
      <c r="A77" s="9" t="s">
        <v>106</v>
      </c>
      <c r="B77" s="1">
        <v>20170228318</v>
      </c>
      <c r="C77" s="3" t="s">
        <v>60</v>
      </c>
      <c r="D77" s="3" t="s">
        <v>51</v>
      </c>
      <c r="E77" s="1">
        <v>20170228318</v>
      </c>
      <c r="F77" s="3">
        <v>75</v>
      </c>
      <c r="G77" s="10">
        <f t="shared" si="5"/>
        <v>30</v>
      </c>
      <c r="H77" s="15">
        <v>78.400000000000006</v>
      </c>
      <c r="I77" s="11">
        <f t="shared" si="6"/>
        <v>47.04</v>
      </c>
      <c r="J77" s="11">
        <f t="shared" si="7"/>
        <v>77.039999999999992</v>
      </c>
    </row>
    <row r="78" spans="1:10" ht="27.75" customHeight="1">
      <c r="A78" s="9" t="s">
        <v>107</v>
      </c>
      <c r="B78" s="1">
        <v>20170228330</v>
      </c>
      <c r="C78" s="3" t="s">
        <v>60</v>
      </c>
      <c r="D78" s="3" t="s">
        <v>53</v>
      </c>
      <c r="E78" s="1">
        <v>20170228330</v>
      </c>
      <c r="F78" s="3">
        <v>63.5</v>
      </c>
      <c r="G78" s="10">
        <f t="shared" si="5"/>
        <v>25.400000000000002</v>
      </c>
      <c r="H78" s="2" t="s">
        <v>65</v>
      </c>
      <c r="I78" s="11"/>
      <c r="J78" s="11"/>
    </row>
    <row r="79" spans="1:10" ht="27.75" customHeight="1">
      <c r="A79" s="9" t="s">
        <v>108</v>
      </c>
      <c r="B79" s="1">
        <v>20170228331</v>
      </c>
      <c r="C79" s="3" t="s">
        <v>60</v>
      </c>
      <c r="D79" s="3" t="s">
        <v>53</v>
      </c>
      <c r="E79" s="1">
        <v>20170228331</v>
      </c>
      <c r="F79" s="3">
        <v>69</v>
      </c>
      <c r="G79" s="10">
        <f t="shared" si="5"/>
        <v>27.6</v>
      </c>
      <c r="H79" s="15">
        <v>75.599999999999994</v>
      </c>
      <c r="I79" s="11">
        <f t="shared" si="6"/>
        <v>45.359999999999992</v>
      </c>
      <c r="J79" s="11">
        <f t="shared" ref="J79:J126" si="8">G79+I79</f>
        <v>72.959999999999994</v>
      </c>
    </row>
    <row r="80" spans="1:10" ht="27.75" customHeight="1">
      <c r="A80" s="9" t="s">
        <v>109</v>
      </c>
      <c r="B80" s="1">
        <v>20170228335</v>
      </c>
      <c r="C80" s="3" t="s">
        <v>60</v>
      </c>
      <c r="D80" s="12" t="s">
        <v>53</v>
      </c>
      <c r="E80" s="1">
        <v>20170228335</v>
      </c>
      <c r="F80" s="3">
        <v>73.5</v>
      </c>
      <c r="G80" s="10">
        <f t="shared" si="5"/>
        <v>29.400000000000002</v>
      </c>
      <c r="H80" s="15">
        <v>84.640000000000015</v>
      </c>
      <c r="I80" s="11">
        <f t="shared" si="6"/>
        <v>50.784000000000006</v>
      </c>
      <c r="J80" s="11">
        <f t="shared" si="8"/>
        <v>80.184000000000012</v>
      </c>
    </row>
    <row r="81" spans="1:10" ht="27.75" customHeight="1">
      <c r="A81" s="9" t="s">
        <v>110</v>
      </c>
      <c r="B81" s="1">
        <v>20170228337</v>
      </c>
      <c r="C81" s="3" t="s">
        <v>60</v>
      </c>
      <c r="D81" s="12" t="s">
        <v>53</v>
      </c>
      <c r="E81" s="1">
        <v>20170228337</v>
      </c>
      <c r="F81" s="3">
        <v>69.5</v>
      </c>
      <c r="G81" s="10">
        <f t="shared" si="5"/>
        <v>27.8</v>
      </c>
      <c r="H81" s="15">
        <v>81.3</v>
      </c>
      <c r="I81" s="11">
        <f t="shared" si="6"/>
        <v>48.779999999999994</v>
      </c>
      <c r="J81" s="11">
        <f t="shared" si="8"/>
        <v>76.58</v>
      </c>
    </row>
    <row r="82" spans="1:10" ht="27.75" customHeight="1">
      <c r="A82" s="9" t="s">
        <v>111</v>
      </c>
      <c r="B82" s="1">
        <v>20170228339</v>
      </c>
      <c r="C82" s="3" t="s">
        <v>60</v>
      </c>
      <c r="D82" s="12" t="s">
        <v>53</v>
      </c>
      <c r="E82" s="1">
        <v>20170228339</v>
      </c>
      <c r="F82" s="3">
        <v>69</v>
      </c>
      <c r="G82" s="10">
        <f t="shared" si="5"/>
        <v>27.6</v>
      </c>
      <c r="H82" s="15">
        <v>81.7</v>
      </c>
      <c r="I82" s="11">
        <f t="shared" si="6"/>
        <v>49.02</v>
      </c>
      <c r="J82" s="11">
        <f t="shared" si="8"/>
        <v>76.62</v>
      </c>
    </row>
    <row r="83" spans="1:10" ht="27.75" customHeight="1">
      <c r="A83" s="9" t="s">
        <v>112</v>
      </c>
      <c r="B83" s="1">
        <v>20170228341</v>
      </c>
      <c r="C83" s="3" t="s">
        <v>60</v>
      </c>
      <c r="D83" s="12" t="s">
        <v>53</v>
      </c>
      <c r="E83" s="1">
        <v>20170228341</v>
      </c>
      <c r="F83" s="3">
        <v>65</v>
      </c>
      <c r="G83" s="10">
        <f t="shared" si="5"/>
        <v>26</v>
      </c>
      <c r="H83" s="15">
        <v>88.2</v>
      </c>
      <c r="I83" s="11">
        <f t="shared" si="6"/>
        <v>52.92</v>
      </c>
      <c r="J83" s="11">
        <f t="shared" si="8"/>
        <v>78.92</v>
      </c>
    </row>
    <row r="84" spans="1:10" ht="27.75" customHeight="1">
      <c r="A84" s="9" t="s">
        <v>113</v>
      </c>
      <c r="B84" s="1">
        <v>20170228343</v>
      </c>
      <c r="C84" s="3" t="s">
        <v>60</v>
      </c>
      <c r="D84" s="3" t="s">
        <v>54</v>
      </c>
      <c r="E84" s="1">
        <v>20170228343</v>
      </c>
      <c r="F84" s="3">
        <v>77.5</v>
      </c>
      <c r="G84" s="10">
        <f t="shared" si="5"/>
        <v>31</v>
      </c>
      <c r="H84" s="16">
        <v>79.38</v>
      </c>
      <c r="I84" s="11">
        <f t="shared" si="6"/>
        <v>47.627999999999993</v>
      </c>
      <c r="J84" s="11">
        <f t="shared" si="8"/>
        <v>78.627999999999986</v>
      </c>
    </row>
    <row r="85" spans="1:10" ht="27.75" customHeight="1">
      <c r="A85" s="9" t="s">
        <v>114</v>
      </c>
      <c r="B85" s="1">
        <v>20170228349</v>
      </c>
      <c r="C85" s="3" t="s">
        <v>60</v>
      </c>
      <c r="D85" s="3" t="s">
        <v>54</v>
      </c>
      <c r="E85" s="1">
        <v>20170228349</v>
      </c>
      <c r="F85" s="3">
        <v>70</v>
      </c>
      <c r="G85" s="10">
        <f t="shared" si="5"/>
        <v>28</v>
      </c>
      <c r="H85" s="16">
        <v>85.26</v>
      </c>
      <c r="I85" s="11">
        <f t="shared" si="6"/>
        <v>51.155999999999999</v>
      </c>
      <c r="J85" s="11">
        <f t="shared" si="8"/>
        <v>79.156000000000006</v>
      </c>
    </row>
    <row r="86" spans="1:10" ht="27.75" customHeight="1">
      <c r="A86" s="9" t="s">
        <v>115</v>
      </c>
      <c r="B86" s="1">
        <v>20170228350</v>
      </c>
      <c r="C86" s="3" t="s">
        <v>60</v>
      </c>
      <c r="D86" s="3" t="s">
        <v>54</v>
      </c>
      <c r="E86" s="1">
        <v>20170228350</v>
      </c>
      <c r="F86" s="3">
        <v>70.5</v>
      </c>
      <c r="G86" s="10">
        <f t="shared" si="5"/>
        <v>28.200000000000003</v>
      </c>
      <c r="H86" s="16">
        <v>73.959999999999994</v>
      </c>
      <c r="I86" s="11">
        <f t="shared" si="6"/>
        <v>44.375999999999998</v>
      </c>
      <c r="J86" s="11">
        <f t="shared" si="8"/>
        <v>72.575999999999993</v>
      </c>
    </row>
    <row r="87" spans="1:10" ht="27.75" customHeight="1">
      <c r="A87" s="9" t="s">
        <v>116</v>
      </c>
      <c r="B87" s="1">
        <v>20170228352</v>
      </c>
      <c r="C87" s="3" t="s">
        <v>60</v>
      </c>
      <c r="D87" s="3" t="s">
        <v>55</v>
      </c>
      <c r="E87" s="1">
        <v>20170228352</v>
      </c>
      <c r="F87" s="3">
        <v>57.5</v>
      </c>
      <c r="G87" s="10">
        <f t="shared" si="5"/>
        <v>23</v>
      </c>
      <c r="H87" s="16">
        <v>84.140000000000015</v>
      </c>
      <c r="I87" s="11">
        <f t="shared" si="6"/>
        <v>50.484000000000009</v>
      </c>
      <c r="J87" s="11">
        <f t="shared" si="8"/>
        <v>73.484000000000009</v>
      </c>
    </row>
    <row r="88" spans="1:10" ht="27.75" customHeight="1">
      <c r="A88" s="9" t="s">
        <v>117</v>
      </c>
      <c r="B88" s="1">
        <v>20170228353</v>
      </c>
      <c r="C88" s="3" t="s">
        <v>60</v>
      </c>
      <c r="D88" s="3" t="s">
        <v>55</v>
      </c>
      <c r="E88" s="1">
        <v>20170228353</v>
      </c>
      <c r="F88" s="3">
        <v>62</v>
      </c>
      <c r="G88" s="10">
        <f t="shared" si="5"/>
        <v>24.8</v>
      </c>
      <c r="H88" s="16">
        <v>85.300000000000011</v>
      </c>
      <c r="I88" s="11">
        <f t="shared" si="6"/>
        <v>51.180000000000007</v>
      </c>
      <c r="J88" s="11">
        <f t="shared" si="8"/>
        <v>75.98</v>
      </c>
    </row>
    <row r="89" spans="1:10" ht="27.75" customHeight="1">
      <c r="A89" s="9" t="s">
        <v>118</v>
      </c>
      <c r="B89" s="1">
        <v>20170228354</v>
      </c>
      <c r="C89" s="3" t="s">
        <v>60</v>
      </c>
      <c r="D89" s="3" t="s">
        <v>55</v>
      </c>
      <c r="E89" s="1">
        <v>20170228354</v>
      </c>
      <c r="F89" s="3">
        <v>66.5</v>
      </c>
      <c r="G89" s="10">
        <f t="shared" si="5"/>
        <v>26.6</v>
      </c>
      <c r="H89" s="16">
        <v>83.299999999999983</v>
      </c>
      <c r="I89" s="11">
        <f t="shared" si="6"/>
        <v>49.97999999999999</v>
      </c>
      <c r="J89" s="11">
        <f t="shared" si="8"/>
        <v>76.579999999999984</v>
      </c>
    </row>
    <row r="90" spans="1:10" ht="27.75" customHeight="1">
      <c r="A90" s="9" t="s">
        <v>119</v>
      </c>
      <c r="B90" s="1">
        <v>20170228360</v>
      </c>
      <c r="C90" s="3" t="s">
        <v>60</v>
      </c>
      <c r="D90" s="3" t="s">
        <v>56</v>
      </c>
      <c r="E90" s="1">
        <v>20170228360</v>
      </c>
      <c r="F90" s="3">
        <v>69.5</v>
      </c>
      <c r="G90" s="10">
        <f t="shared" si="5"/>
        <v>27.8</v>
      </c>
      <c r="H90" s="16">
        <v>84.5</v>
      </c>
      <c r="I90" s="11">
        <f t="shared" si="6"/>
        <v>50.699999999999996</v>
      </c>
      <c r="J90" s="11">
        <f>G90+I90</f>
        <v>78.5</v>
      </c>
    </row>
    <row r="91" spans="1:10" ht="27.75" customHeight="1">
      <c r="A91" s="9" t="s">
        <v>120</v>
      </c>
      <c r="B91" s="1">
        <v>20170228361</v>
      </c>
      <c r="C91" s="3" t="s">
        <v>60</v>
      </c>
      <c r="D91" s="3" t="s">
        <v>56</v>
      </c>
      <c r="E91" s="1">
        <v>20170228361</v>
      </c>
      <c r="F91" s="3">
        <v>86.5</v>
      </c>
      <c r="G91" s="10">
        <f t="shared" si="5"/>
        <v>34.6</v>
      </c>
      <c r="H91" s="16">
        <v>84.9</v>
      </c>
      <c r="I91" s="11">
        <f t="shared" si="6"/>
        <v>50.940000000000005</v>
      </c>
      <c r="J91" s="11">
        <f t="shared" si="8"/>
        <v>85.54</v>
      </c>
    </row>
    <row r="92" spans="1:10" ht="27.75" customHeight="1">
      <c r="A92" s="9" t="s">
        <v>121</v>
      </c>
      <c r="B92" s="1">
        <v>20170228364</v>
      </c>
      <c r="C92" s="3" t="s">
        <v>60</v>
      </c>
      <c r="D92" s="3" t="s">
        <v>56</v>
      </c>
      <c r="E92" s="1">
        <v>20170228364</v>
      </c>
      <c r="F92" s="3">
        <v>69</v>
      </c>
      <c r="G92" s="10">
        <f t="shared" si="5"/>
        <v>27.6</v>
      </c>
      <c r="H92" s="16">
        <v>85.6</v>
      </c>
      <c r="I92" s="11">
        <f t="shared" si="6"/>
        <v>51.359999999999992</v>
      </c>
      <c r="J92" s="11">
        <f t="shared" si="8"/>
        <v>78.959999999999994</v>
      </c>
    </row>
    <row r="93" spans="1:10" ht="27.75" customHeight="1">
      <c r="A93" s="9" t="s">
        <v>122</v>
      </c>
      <c r="B93" s="1">
        <v>20170228366</v>
      </c>
      <c r="C93" s="3" t="s">
        <v>60</v>
      </c>
      <c r="D93" s="3" t="s">
        <v>57</v>
      </c>
      <c r="E93" s="1">
        <v>20170228366</v>
      </c>
      <c r="F93" s="3">
        <v>71</v>
      </c>
      <c r="G93" s="10">
        <f t="shared" si="5"/>
        <v>28.400000000000002</v>
      </c>
      <c r="H93" s="15">
        <v>84.3</v>
      </c>
      <c r="I93" s="11">
        <f t="shared" si="6"/>
        <v>50.58</v>
      </c>
      <c r="J93" s="11">
        <f t="shared" si="8"/>
        <v>78.98</v>
      </c>
    </row>
    <row r="94" spans="1:10" ht="27.75" customHeight="1">
      <c r="A94" s="9" t="s">
        <v>123</v>
      </c>
      <c r="B94" s="1">
        <v>20170228372</v>
      </c>
      <c r="C94" s="3" t="s">
        <v>60</v>
      </c>
      <c r="D94" s="3" t="s">
        <v>57</v>
      </c>
      <c r="E94" s="1">
        <v>20170228372</v>
      </c>
      <c r="F94" s="3">
        <v>71</v>
      </c>
      <c r="G94" s="10">
        <f t="shared" si="5"/>
        <v>28.400000000000002</v>
      </c>
      <c r="H94" s="15">
        <v>76.240000000000009</v>
      </c>
      <c r="I94" s="11">
        <f t="shared" si="6"/>
        <v>45.744000000000007</v>
      </c>
      <c r="J94" s="11">
        <f t="shared" si="8"/>
        <v>74.144000000000005</v>
      </c>
    </row>
    <row r="95" spans="1:10" ht="27.75" customHeight="1">
      <c r="A95" s="9" t="s">
        <v>124</v>
      </c>
      <c r="B95" s="1">
        <v>20170228379</v>
      </c>
      <c r="C95" s="3" t="s">
        <v>60</v>
      </c>
      <c r="D95" s="12" t="s">
        <v>57</v>
      </c>
      <c r="E95" s="1">
        <v>20170228379</v>
      </c>
      <c r="F95" s="3">
        <v>72</v>
      </c>
      <c r="G95" s="10">
        <f t="shared" si="5"/>
        <v>28.8</v>
      </c>
      <c r="H95" s="15">
        <v>83.96</v>
      </c>
      <c r="I95" s="11">
        <f t="shared" si="6"/>
        <v>50.375999999999998</v>
      </c>
      <c r="J95" s="11">
        <f t="shared" si="8"/>
        <v>79.176000000000002</v>
      </c>
    </row>
    <row r="96" spans="1:10" ht="27.75" customHeight="1">
      <c r="A96" s="9" t="s">
        <v>125</v>
      </c>
      <c r="B96" s="1">
        <v>20170228409</v>
      </c>
      <c r="C96" s="3" t="s">
        <v>60</v>
      </c>
      <c r="D96" s="13" t="s">
        <v>57</v>
      </c>
      <c r="E96" s="1">
        <v>20170228409</v>
      </c>
      <c r="F96" s="3">
        <v>80.5</v>
      </c>
      <c r="G96" s="10">
        <f t="shared" si="5"/>
        <v>32.200000000000003</v>
      </c>
      <c r="H96" s="15">
        <v>82.3</v>
      </c>
      <c r="I96" s="11">
        <f t="shared" si="6"/>
        <v>49.379999999999995</v>
      </c>
      <c r="J96" s="11">
        <f t="shared" si="8"/>
        <v>81.58</v>
      </c>
    </row>
    <row r="97" spans="1:10" ht="27.75" customHeight="1">
      <c r="A97" s="9" t="s">
        <v>126</v>
      </c>
      <c r="B97" s="1">
        <v>20170228413</v>
      </c>
      <c r="C97" s="3" t="s">
        <v>61</v>
      </c>
      <c r="D97" s="3" t="s">
        <v>51</v>
      </c>
      <c r="E97" s="1">
        <v>20170228413</v>
      </c>
      <c r="F97" s="3">
        <v>68.5</v>
      </c>
      <c r="G97" s="10">
        <f t="shared" si="5"/>
        <v>27.400000000000002</v>
      </c>
      <c r="H97" s="15">
        <v>78.84</v>
      </c>
      <c r="I97" s="11">
        <f t="shared" si="6"/>
        <v>47.304000000000002</v>
      </c>
      <c r="J97" s="11">
        <f t="shared" si="8"/>
        <v>74.704000000000008</v>
      </c>
    </row>
    <row r="98" spans="1:10" ht="27.75" customHeight="1">
      <c r="A98" s="9" t="s">
        <v>127</v>
      </c>
      <c r="B98" s="1">
        <v>20170228414</v>
      </c>
      <c r="C98" s="3" t="s">
        <v>61</v>
      </c>
      <c r="D98" s="3" t="s">
        <v>51</v>
      </c>
      <c r="E98" s="1">
        <v>20170228414</v>
      </c>
      <c r="F98" s="3">
        <v>78</v>
      </c>
      <c r="G98" s="10">
        <f t="shared" si="5"/>
        <v>31.200000000000003</v>
      </c>
      <c r="H98" s="15">
        <v>75.02</v>
      </c>
      <c r="I98" s="11">
        <f t="shared" si="6"/>
        <v>45.011999999999993</v>
      </c>
      <c r="J98" s="11">
        <f t="shared" si="8"/>
        <v>76.211999999999989</v>
      </c>
    </row>
    <row r="99" spans="1:10" ht="27.75" customHeight="1">
      <c r="A99" s="9" t="s">
        <v>128</v>
      </c>
      <c r="B99" s="1">
        <v>20170228416</v>
      </c>
      <c r="C99" s="3" t="s">
        <v>61</v>
      </c>
      <c r="D99" s="3" t="s">
        <v>51</v>
      </c>
      <c r="E99" s="1">
        <v>20170228416</v>
      </c>
      <c r="F99" s="3">
        <v>75.5</v>
      </c>
      <c r="G99" s="10">
        <f t="shared" si="5"/>
        <v>30.200000000000003</v>
      </c>
      <c r="H99" s="15">
        <v>72.78</v>
      </c>
      <c r="I99" s="11">
        <f t="shared" si="6"/>
        <v>43.667999999999999</v>
      </c>
      <c r="J99" s="11">
        <f t="shared" si="8"/>
        <v>73.867999999999995</v>
      </c>
    </row>
    <row r="100" spans="1:10" ht="27.75" customHeight="1">
      <c r="A100" s="9" t="s">
        <v>129</v>
      </c>
      <c r="B100" s="1">
        <v>20170228417</v>
      </c>
      <c r="C100" s="3" t="s">
        <v>61</v>
      </c>
      <c r="D100" s="3" t="s">
        <v>51</v>
      </c>
      <c r="E100" s="1">
        <v>20170228417</v>
      </c>
      <c r="F100" s="3">
        <v>78</v>
      </c>
      <c r="G100" s="10">
        <f t="shared" si="5"/>
        <v>31.200000000000003</v>
      </c>
      <c r="H100" s="15">
        <v>76.02</v>
      </c>
      <c r="I100" s="11">
        <f t="shared" si="6"/>
        <v>45.611999999999995</v>
      </c>
      <c r="J100" s="11">
        <f t="shared" si="8"/>
        <v>76.811999999999998</v>
      </c>
    </row>
    <row r="101" spans="1:10" ht="27.75" customHeight="1">
      <c r="A101" s="9" t="s">
        <v>130</v>
      </c>
      <c r="B101" s="1">
        <v>20170228424</v>
      </c>
      <c r="C101" s="3" t="s">
        <v>61</v>
      </c>
      <c r="D101" s="3" t="s">
        <v>51</v>
      </c>
      <c r="E101" s="1">
        <v>20170228424</v>
      </c>
      <c r="F101" s="3">
        <v>70.5</v>
      </c>
      <c r="G101" s="10">
        <f t="shared" si="5"/>
        <v>28.200000000000003</v>
      </c>
      <c r="H101" s="15">
        <v>73.900000000000006</v>
      </c>
      <c r="I101" s="11">
        <f t="shared" si="6"/>
        <v>44.34</v>
      </c>
      <c r="J101" s="11">
        <f t="shared" si="8"/>
        <v>72.540000000000006</v>
      </c>
    </row>
    <row r="102" spans="1:10" ht="27.75" customHeight="1">
      <c r="A102" s="9" t="s">
        <v>131</v>
      </c>
      <c r="B102" s="1">
        <v>20170228429</v>
      </c>
      <c r="C102" s="3" t="s">
        <v>61</v>
      </c>
      <c r="D102" s="3" t="s">
        <v>51</v>
      </c>
      <c r="E102" s="1">
        <v>20170228429</v>
      </c>
      <c r="F102" s="3">
        <v>75</v>
      </c>
      <c r="G102" s="10">
        <f t="shared" si="5"/>
        <v>30</v>
      </c>
      <c r="H102" s="15">
        <v>76</v>
      </c>
      <c r="I102" s="11">
        <f t="shared" si="6"/>
        <v>45.6</v>
      </c>
      <c r="J102" s="11">
        <f t="shared" si="8"/>
        <v>75.599999999999994</v>
      </c>
    </row>
    <row r="103" spans="1:10" ht="27.75" customHeight="1">
      <c r="A103" s="9" t="s">
        <v>132</v>
      </c>
      <c r="B103" s="1">
        <v>20170228433</v>
      </c>
      <c r="C103" s="3" t="s">
        <v>61</v>
      </c>
      <c r="D103" s="3" t="s">
        <v>51</v>
      </c>
      <c r="E103" s="1">
        <v>20170228433</v>
      </c>
      <c r="F103" s="3">
        <v>74</v>
      </c>
      <c r="G103" s="10">
        <f t="shared" si="5"/>
        <v>29.6</v>
      </c>
      <c r="H103" s="15">
        <v>76.12</v>
      </c>
      <c r="I103" s="11">
        <f t="shared" si="6"/>
        <v>45.672000000000004</v>
      </c>
      <c r="J103" s="11">
        <f t="shared" si="8"/>
        <v>75.272000000000006</v>
      </c>
    </row>
    <row r="104" spans="1:10" ht="27.75" customHeight="1">
      <c r="A104" s="9" t="s">
        <v>133</v>
      </c>
      <c r="B104" s="1">
        <v>20170228436</v>
      </c>
      <c r="C104" s="3" t="s">
        <v>61</v>
      </c>
      <c r="D104" s="3" t="s">
        <v>51</v>
      </c>
      <c r="E104" s="1">
        <v>20170228436</v>
      </c>
      <c r="F104" s="3">
        <v>79</v>
      </c>
      <c r="G104" s="10">
        <f t="shared" si="5"/>
        <v>31.6</v>
      </c>
      <c r="H104" s="15">
        <v>75.78</v>
      </c>
      <c r="I104" s="11">
        <f t="shared" si="6"/>
        <v>45.467999999999996</v>
      </c>
      <c r="J104" s="11">
        <f t="shared" si="8"/>
        <v>77.067999999999998</v>
      </c>
    </row>
    <row r="105" spans="1:10" ht="27.75" customHeight="1">
      <c r="A105" s="9" t="s">
        <v>134</v>
      </c>
      <c r="B105" s="1">
        <v>20170228445</v>
      </c>
      <c r="C105" s="3" t="s">
        <v>61</v>
      </c>
      <c r="D105" s="3" t="s">
        <v>51</v>
      </c>
      <c r="E105" s="1">
        <v>20170228445</v>
      </c>
      <c r="F105" s="3">
        <v>68.5</v>
      </c>
      <c r="G105" s="10">
        <f t="shared" si="5"/>
        <v>27.400000000000002</v>
      </c>
      <c r="H105" s="15">
        <v>76.36</v>
      </c>
      <c r="I105" s="11">
        <f t="shared" si="6"/>
        <v>45.815999999999995</v>
      </c>
      <c r="J105" s="11">
        <f t="shared" si="8"/>
        <v>73.215999999999994</v>
      </c>
    </row>
    <row r="106" spans="1:10" ht="27.75" customHeight="1">
      <c r="A106" s="9" t="s">
        <v>135</v>
      </c>
      <c r="B106" s="1">
        <v>20170228449</v>
      </c>
      <c r="C106" s="3" t="s">
        <v>61</v>
      </c>
      <c r="D106" s="3" t="s">
        <v>54</v>
      </c>
      <c r="E106" s="1">
        <v>20170228449</v>
      </c>
      <c r="F106" s="3">
        <v>66.5</v>
      </c>
      <c r="G106" s="10">
        <f t="shared" si="5"/>
        <v>26.6</v>
      </c>
      <c r="H106" s="16">
        <v>72.48</v>
      </c>
      <c r="I106" s="11">
        <f t="shared" si="6"/>
        <v>43.488</v>
      </c>
      <c r="J106" s="11">
        <f t="shared" si="8"/>
        <v>70.087999999999994</v>
      </c>
    </row>
    <row r="107" spans="1:10" ht="27.75" customHeight="1">
      <c r="A107" s="9" t="s">
        <v>136</v>
      </c>
      <c r="B107" s="1">
        <v>20170228451</v>
      </c>
      <c r="C107" s="3" t="s">
        <v>61</v>
      </c>
      <c r="D107" s="3" t="s">
        <v>54</v>
      </c>
      <c r="E107" s="1">
        <v>20170228451</v>
      </c>
      <c r="F107" s="3">
        <v>76</v>
      </c>
      <c r="G107" s="10">
        <f t="shared" si="5"/>
        <v>30.400000000000002</v>
      </c>
      <c r="H107" s="16">
        <v>83.4</v>
      </c>
      <c r="I107" s="11">
        <f t="shared" si="6"/>
        <v>50.04</v>
      </c>
      <c r="J107" s="11">
        <f t="shared" si="8"/>
        <v>80.44</v>
      </c>
    </row>
    <row r="108" spans="1:10" ht="27.75" customHeight="1">
      <c r="A108" s="9" t="s">
        <v>137</v>
      </c>
      <c r="B108" s="1">
        <v>20170228456</v>
      </c>
      <c r="C108" s="3" t="s">
        <v>61</v>
      </c>
      <c r="D108" s="3" t="s">
        <v>54</v>
      </c>
      <c r="E108" s="1">
        <v>20170228456</v>
      </c>
      <c r="F108" s="3">
        <v>74.5</v>
      </c>
      <c r="G108" s="10">
        <f t="shared" si="5"/>
        <v>29.8</v>
      </c>
      <c r="H108" s="16">
        <v>79.86</v>
      </c>
      <c r="I108" s="11">
        <f t="shared" si="6"/>
        <v>47.915999999999997</v>
      </c>
      <c r="J108" s="11">
        <f t="shared" si="8"/>
        <v>77.715999999999994</v>
      </c>
    </row>
    <row r="109" spans="1:10" ht="27.75" customHeight="1">
      <c r="A109" s="9" t="s">
        <v>138</v>
      </c>
      <c r="B109" s="1">
        <v>20170228457</v>
      </c>
      <c r="C109" s="3" t="s">
        <v>61</v>
      </c>
      <c r="D109" s="3" t="s">
        <v>54</v>
      </c>
      <c r="E109" s="1">
        <v>20170228457</v>
      </c>
      <c r="F109" s="3">
        <v>72</v>
      </c>
      <c r="G109" s="10">
        <f t="shared" si="5"/>
        <v>28.8</v>
      </c>
      <c r="H109" s="16">
        <v>73.239999999999995</v>
      </c>
      <c r="I109" s="11">
        <f t="shared" si="6"/>
        <v>43.943999999999996</v>
      </c>
      <c r="J109" s="11">
        <f t="shared" si="8"/>
        <v>72.744</v>
      </c>
    </row>
    <row r="110" spans="1:10" ht="27.75" customHeight="1">
      <c r="A110" s="9" t="s">
        <v>139</v>
      </c>
      <c r="B110" s="1">
        <v>20170228458</v>
      </c>
      <c r="C110" s="3" t="s">
        <v>61</v>
      </c>
      <c r="D110" s="3" t="s">
        <v>54</v>
      </c>
      <c r="E110" s="1">
        <v>20170228458</v>
      </c>
      <c r="F110" s="3">
        <v>67.5</v>
      </c>
      <c r="G110" s="10">
        <f t="shared" si="5"/>
        <v>27</v>
      </c>
      <c r="H110" s="16">
        <v>72.62</v>
      </c>
      <c r="I110" s="11">
        <f t="shared" si="6"/>
        <v>43.572000000000003</v>
      </c>
      <c r="J110" s="11">
        <f t="shared" si="8"/>
        <v>70.572000000000003</v>
      </c>
    </row>
    <row r="111" spans="1:10" ht="27.75" customHeight="1">
      <c r="A111" s="9" t="s">
        <v>140</v>
      </c>
      <c r="B111" s="1">
        <v>20170228459</v>
      </c>
      <c r="C111" s="3" t="s">
        <v>61</v>
      </c>
      <c r="D111" s="3" t="s">
        <v>54</v>
      </c>
      <c r="E111" s="1">
        <v>20170228459</v>
      </c>
      <c r="F111" s="3">
        <v>68</v>
      </c>
      <c r="G111" s="10">
        <f t="shared" si="5"/>
        <v>27.200000000000003</v>
      </c>
      <c r="H111" s="16">
        <v>84.84</v>
      </c>
      <c r="I111" s="11">
        <f t="shared" si="6"/>
        <v>50.904000000000003</v>
      </c>
      <c r="J111" s="11">
        <f t="shared" si="8"/>
        <v>78.104000000000013</v>
      </c>
    </row>
    <row r="112" spans="1:10" ht="27.75" customHeight="1">
      <c r="A112" s="9" t="s">
        <v>141</v>
      </c>
      <c r="B112" s="1">
        <v>20170228466</v>
      </c>
      <c r="C112" s="3" t="s">
        <v>61</v>
      </c>
      <c r="D112" s="3" t="s">
        <v>55</v>
      </c>
      <c r="E112" s="1">
        <v>20170228466</v>
      </c>
      <c r="F112" s="3">
        <v>62.5</v>
      </c>
      <c r="G112" s="10">
        <f t="shared" si="5"/>
        <v>25</v>
      </c>
      <c r="H112" s="16">
        <v>81.2</v>
      </c>
      <c r="I112" s="11">
        <f t="shared" si="6"/>
        <v>48.72</v>
      </c>
      <c r="J112" s="11">
        <f t="shared" si="8"/>
        <v>73.72</v>
      </c>
    </row>
    <row r="113" spans="1:10" ht="27.75" customHeight="1">
      <c r="A113" s="9" t="s">
        <v>142</v>
      </c>
      <c r="B113" s="1">
        <v>20170228467</v>
      </c>
      <c r="C113" s="3" t="s">
        <v>61</v>
      </c>
      <c r="D113" s="3" t="s">
        <v>55</v>
      </c>
      <c r="E113" s="1">
        <v>20170228467</v>
      </c>
      <c r="F113" s="3">
        <v>74</v>
      </c>
      <c r="G113" s="10">
        <f t="shared" si="5"/>
        <v>29.6</v>
      </c>
      <c r="H113" s="16">
        <v>86.08</v>
      </c>
      <c r="I113" s="11">
        <f t="shared" si="6"/>
        <v>51.647999999999996</v>
      </c>
      <c r="J113" s="11">
        <f t="shared" si="8"/>
        <v>81.24799999999999</v>
      </c>
    </row>
    <row r="114" spans="1:10" ht="27.75" customHeight="1">
      <c r="A114" s="9" t="s">
        <v>143</v>
      </c>
      <c r="B114" s="1">
        <v>20170228469</v>
      </c>
      <c r="C114" s="3" t="s">
        <v>61</v>
      </c>
      <c r="D114" s="3" t="s">
        <v>55</v>
      </c>
      <c r="E114" s="1">
        <v>20170228469</v>
      </c>
      <c r="F114" s="3">
        <v>65.5</v>
      </c>
      <c r="G114" s="10">
        <f t="shared" si="5"/>
        <v>26.200000000000003</v>
      </c>
      <c r="H114" s="16">
        <v>80.040000000000006</v>
      </c>
      <c r="I114" s="11">
        <f t="shared" si="6"/>
        <v>48.024000000000001</v>
      </c>
      <c r="J114" s="11">
        <f t="shared" si="8"/>
        <v>74.224000000000004</v>
      </c>
    </row>
    <row r="115" spans="1:10" ht="27.75" customHeight="1">
      <c r="A115" s="9" t="s">
        <v>144</v>
      </c>
      <c r="B115" s="1">
        <v>20170228475</v>
      </c>
      <c r="C115" s="3" t="s">
        <v>61</v>
      </c>
      <c r="D115" s="3" t="s">
        <v>56</v>
      </c>
      <c r="E115" s="1">
        <v>20170228475</v>
      </c>
      <c r="F115" s="3">
        <v>70</v>
      </c>
      <c r="G115" s="10">
        <f t="shared" si="5"/>
        <v>28</v>
      </c>
      <c r="H115" s="16">
        <v>86.12</v>
      </c>
      <c r="I115" s="11">
        <f t="shared" si="6"/>
        <v>51.672000000000004</v>
      </c>
      <c r="J115" s="11">
        <f t="shared" si="8"/>
        <v>79.671999999999997</v>
      </c>
    </row>
    <row r="116" spans="1:10" ht="27.75" customHeight="1">
      <c r="A116" s="9" t="s">
        <v>145</v>
      </c>
      <c r="B116" s="1">
        <v>20170228476</v>
      </c>
      <c r="C116" s="3" t="s">
        <v>61</v>
      </c>
      <c r="D116" s="3" t="s">
        <v>56</v>
      </c>
      <c r="E116" s="1">
        <v>20170228476</v>
      </c>
      <c r="F116" s="3">
        <v>68.5</v>
      </c>
      <c r="G116" s="10">
        <f t="shared" si="5"/>
        <v>27.400000000000002</v>
      </c>
      <c r="H116" s="16">
        <v>81.000000000000014</v>
      </c>
      <c r="I116" s="11">
        <f t="shared" si="6"/>
        <v>48.600000000000009</v>
      </c>
      <c r="J116" s="11">
        <f t="shared" si="8"/>
        <v>76.000000000000014</v>
      </c>
    </row>
    <row r="117" spans="1:10" ht="27.75" customHeight="1">
      <c r="A117" s="9" t="s">
        <v>146</v>
      </c>
      <c r="B117" s="1">
        <v>20170228478</v>
      </c>
      <c r="C117" s="3" t="s">
        <v>61</v>
      </c>
      <c r="D117" s="3" t="s">
        <v>56</v>
      </c>
      <c r="E117" s="1">
        <v>20170228478</v>
      </c>
      <c r="F117" s="3">
        <v>75</v>
      </c>
      <c r="G117" s="10">
        <f t="shared" si="5"/>
        <v>30</v>
      </c>
      <c r="H117" s="16">
        <v>85.38</v>
      </c>
      <c r="I117" s="11">
        <f t="shared" si="6"/>
        <v>51.227999999999994</v>
      </c>
      <c r="J117" s="11">
        <f t="shared" si="8"/>
        <v>81.227999999999994</v>
      </c>
    </row>
    <row r="118" spans="1:10" ht="27.75" customHeight="1">
      <c r="A118" s="9" t="s">
        <v>147</v>
      </c>
      <c r="B118" s="1">
        <v>20170228481</v>
      </c>
      <c r="C118" s="3" t="s">
        <v>62</v>
      </c>
      <c r="D118" s="1" t="s">
        <v>3</v>
      </c>
      <c r="E118" s="1">
        <v>20170228481</v>
      </c>
      <c r="F118" s="3">
        <v>73</v>
      </c>
      <c r="G118" s="10">
        <f t="shared" si="5"/>
        <v>29.200000000000003</v>
      </c>
      <c r="H118" s="15">
        <v>74.72</v>
      </c>
      <c r="I118" s="11">
        <f t="shared" si="6"/>
        <v>44.832000000000001</v>
      </c>
      <c r="J118" s="11">
        <f t="shared" si="8"/>
        <v>74.032000000000011</v>
      </c>
    </row>
    <row r="119" spans="1:10" ht="27.75" customHeight="1">
      <c r="A119" s="9" t="s">
        <v>148</v>
      </c>
      <c r="B119" s="1">
        <v>20170228495</v>
      </c>
      <c r="C119" s="3" t="s">
        <v>62</v>
      </c>
      <c r="D119" s="1" t="s">
        <v>3</v>
      </c>
      <c r="E119" s="1">
        <v>20170228495</v>
      </c>
      <c r="F119" s="3">
        <v>70.5</v>
      </c>
      <c r="G119" s="10">
        <f t="shared" si="5"/>
        <v>28.200000000000003</v>
      </c>
      <c r="H119" s="15">
        <v>81.099999999999994</v>
      </c>
      <c r="I119" s="11">
        <f t="shared" si="6"/>
        <v>48.66</v>
      </c>
      <c r="J119" s="11">
        <f t="shared" si="8"/>
        <v>76.86</v>
      </c>
    </row>
    <row r="120" spans="1:10" ht="27.75" customHeight="1">
      <c r="A120" s="9" t="s">
        <v>149</v>
      </c>
      <c r="B120" s="1">
        <v>20170228503</v>
      </c>
      <c r="C120" s="3" t="s">
        <v>62</v>
      </c>
      <c r="D120" s="1" t="s">
        <v>3</v>
      </c>
      <c r="E120" s="1">
        <v>20170228503</v>
      </c>
      <c r="F120" s="3">
        <v>79.5</v>
      </c>
      <c r="G120" s="10">
        <f t="shared" si="5"/>
        <v>31.8</v>
      </c>
      <c r="H120" s="15">
        <v>77.02</v>
      </c>
      <c r="I120" s="11">
        <f t="shared" si="6"/>
        <v>46.211999999999996</v>
      </c>
      <c r="J120" s="11">
        <f t="shared" si="8"/>
        <v>78.012</v>
      </c>
    </row>
    <row r="121" spans="1:10" ht="27.75" customHeight="1">
      <c r="A121" s="9" t="s">
        <v>150</v>
      </c>
      <c r="B121" s="1">
        <v>20170228509</v>
      </c>
      <c r="C121" s="3" t="s">
        <v>62</v>
      </c>
      <c r="D121" s="1" t="s">
        <v>34</v>
      </c>
      <c r="E121" s="1">
        <v>20170228509</v>
      </c>
      <c r="F121" s="3">
        <v>66.5</v>
      </c>
      <c r="G121" s="10">
        <f t="shared" si="5"/>
        <v>26.6</v>
      </c>
      <c r="H121" s="15">
        <v>87.4</v>
      </c>
      <c r="I121" s="11">
        <f t="shared" si="6"/>
        <v>52.440000000000005</v>
      </c>
      <c r="J121" s="11">
        <f t="shared" si="8"/>
        <v>79.040000000000006</v>
      </c>
    </row>
    <row r="122" spans="1:10" ht="27.75" customHeight="1">
      <c r="A122" s="9" t="s">
        <v>151</v>
      </c>
      <c r="B122" s="1">
        <v>20170228512</v>
      </c>
      <c r="C122" s="3" t="s">
        <v>62</v>
      </c>
      <c r="D122" s="1" t="s">
        <v>34</v>
      </c>
      <c r="E122" s="1">
        <v>20170228512</v>
      </c>
      <c r="F122" s="3">
        <v>77</v>
      </c>
      <c r="G122" s="10">
        <f t="shared" si="5"/>
        <v>30.8</v>
      </c>
      <c r="H122" s="15">
        <v>85.7</v>
      </c>
      <c r="I122" s="11">
        <f t="shared" si="6"/>
        <v>51.42</v>
      </c>
      <c r="J122" s="11">
        <f t="shared" si="8"/>
        <v>82.22</v>
      </c>
    </row>
    <row r="123" spans="1:10" ht="27.75" customHeight="1">
      <c r="A123" s="9" t="s">
        <v>152</v>
      </c>
      <c r="B123" s="1">
        <v>20170228514</v>
      </c>
      <c r="C123" s="3" t="s">
        <v>62</v>
      </c>
      <c r="D123" s="1" t="s">
        <v>34</v>
      </c>
      <c r="E123" s="1">
        <v>20170228514</v>
      </c>
      <c r="F123" s="3">
        <v>73.5</v>
      </c>
      <c r="G123" s="10">
        <f t="shared" si="5"/>
        <v>29.400000000000002</v>
      </c>
      <c r="H123" s="15">
        <v>79.099999999999994</v>
      </c>
      <c r="I123" s="11">
        <f t="shared" si="6"/>
        <v>47.459999999999994</v>
      </c>
      <c r="J123" s="11">
        <f t="shared" si="8"/>
        <v>76.86</v>
      </c>
    </row>
    <row r="124" spans="1:10" ht="27.75" customHeight="1">
      <c r="A124" s="9" t="s">
        <v>153</v>
      </c>
      <c r="B124" s="1">
        <v>20170228518</v>
      </c>
      <c r="C124" s="3" t="s">
        <v>62</v>
      </c>
      <c r="D124" s="1" t="s">
        <v>29</v>
      </c>
      <c r="E124" s="1">
        <v>20170228518</v>
      </c>
      <c r="F124" s="3">
        <v>73</v>
      </c>
      <c r="G124" s="10">
        <f t="shared" si="5"/>
        <v>29.200000000000003</v>
      </c>
      <c r="H124" s="16">
        <v>85.42</v>
      </c>
      <c r="I124" s="11">
        <f t="shared" si="6"/>
        <v>51.252000000000002</v>
      </c>
      <c r="J124" s="11">
        <f t="shared" si="8"/>
        <v>80.451999999999998</v>
      </c>
    </row>
    <row r="125" spans="1:10" ht="27.75" customHeight="1">
      <c r="A125" s="9" t="s">
        <v>154</v>
      </c>
      <c r="B125" s="1">
        <v>20170228523</v>
      </c>
      <c r="C125" s="3" t="s">
        <v>62</v>
      </c>
      <c r="D125" s="1" t="s">
        <v>29</v>
      </c>
      <c r="E125" s="1">
        <v>20170228523</v>
      </c>
      <c r="F125" s="3">
        <v>77.5</v>
      </c>
      <c r="G125" s="10">
        <f t="shared" si="5"/>
        <v>31</v>
      </c>
      <c r="H125" s="16">
        <v>87.48</v>
      </c>
      <c r="I125" s="11">
        <f t="shared" si="6"/>
        <v>52.488</v>
      </c>
      <c r="J125" s="11">
        <f t="shared" si="8"/>
        <v>83.488</v>
      </c>
    </row>
    <row r="126" spans="1:10" ht="27.75" customHeight="1">
      <c r="A126" s="9" t="s">
        <v>155</v>
      </c>
      <c r="B126" s="1">
        <v>20170228527</v>
      </c>
      <c r="C126" s="3" t="s">
        <v>62</v>
      </c>
      <c r="D126" s="1" t="s">
        <v>29</v>
      </c>
      <c r="E126" s="1">
        <v>20170228527</v>
      </c>
      <c r="F126" s="3">
        <v>73</v>
      </c>
      <c r="G126" s="10">
        <f t="shared" si="5"/>
        <v>29.200000000000003</v>
      </c>
      <c r="H126" s="16">
        <v>81.400000000000006</v>
      </c>
      <c r="I126" s="11">
        <f t="shared" si="6"/>
        <v>48.84</v>
      </c>
      <c r="J126" s="11">
        <f t="shared" si="8"/>
        <v>78.040000000000006</v>
      </c>
    </row>
  </sheetData>
  <sheetProtection password="CC55" sheet="1" objects="1" scenarios="1"/>
  <mergeCells count="1">
    <mergeCell ref="A1:J1"/>
  </mergeCells>
  <phoneticPr fontId="1" type="noConversion"/>
  <pageMargins left="0.82677165354330717" right="0.43307086614173229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2017-03-28T00:06:17Z</cp:lastPrinted>
  <dcterms:created xsi:type="dcterms:W3CDTF">2017-02-09T00:41:57Z</dcterms:created>
  <dcterms:modified xsi:type="dcterms:W3CDTF">2017-03-28T00:19:08Z</dcterms:modified>
</cp:coreProperties>
</file>