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425" windowHeight="1099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<sst xmlns="http://schemas.openxmlformats.org/spreadsheetml/2006/main" count="281" uniqueCount="127">
  <si>
    <t>报名
序号</t>
  </si>
  <si>
    <t>岗位名称</t>
  </si>
  <si>
    <t>岗位代码</t>
  </si>
  <si>
    <t>姓名</t>
  </si>
  <si>
    <t>民族</t>
  </si>
  <si>
    <t>政治
面貌</t>
  </si>
  <si>
    <t>婚姻状况</t>
  </si>
  <si>
    <t>户籍地</t>
  </si>
  <si>
    <t>生源地</t>
  </si>
  <si>
    <t>学历</t>
  </si>
  <si>
    <t>学位</t>
  </si>
  <si>
    <t>毕业
院校</t>
  </si>
  <si>
    <t>毕业时间</t>
  </si>
  <si>
    <t>取得资格（资质）</t>
  </si>
  <si>
    <t>现工作
单位</t>
  </si>
  <si>
    <t>参加工作时间</t>
  </si>
  <si>
    <t>备注</t>
  </si>
  <si>
    <t>金沙县育新学校</t>
  </si>
  <si>
    <t>女</t>
  </si>
  <si>
    <t>汉</t>
  </si>
  <si>
    <t>团员</t>
  </si>
  <si>
    <t>未婚</t>
  </si>
  <si>
    <t>本科</t>
  </si>
  <si>
    <t>贵州师范学院</t>
  </si>
  <si>
    <t>美术学</t>
  </si>
  <si>
    <t>高中美术</t>
  </si>
  <si>
    <t>男</t>
  </si>
  <si>
    <t>遵义师范学院</t>
  </si>
  <si>
    <t>中共党员</t>
  </si>
  <si>
    <t>贵州师范大学</t>
  </si>
  <si>
    <t>已婚</t>
  </si>
  <si>
    <t>专科</t>
  </si>
  <si>
    <t>体育教育</t>
  </si>
  <si>
    <t>初中体育</t>
  </si>
  <si>
    <t>毕节学院</t>
  </si>
  <si>
    <t>贵州大方</t>
  </si>
  <si>
    <t>法学学士</t>
  </si>
  <si>
    <t>思想政治教育</t>
  </si>
  <si>
    <t>高中政治</t>
  </si>
  <si>
    <t>张家会</t>
  </si>
  <si>
    <t>贵州黔西</t>
  </si>
  <si>
    <t>贵州金沙</t>
  </si>
  <si>
    <t>贵阳学院</t>
  </si>
  <si>
    <t>初中物理</t>
  </si>
  <si>
    <t>理学学士</t>
  </si>
  <si>
    <t>物理学</t>
  </si>
  <si>
    <t>高中物理</t>
  </si>
  <si>
    <t>贵州工程应用技术学院</t>
  </si>
  <si>
    <t>生物科学</t>
  </si>
  <si>
    <t>高中生物</t>
  </si>
  <si>
    <t>彝</t>
  </si>
  <si>
    <t>音乐学</t>
  </si>
  <si>
    <t>高中语文</t>
  </si>
  <si>
    <t>学士</t>
  </si>
  <si>
    <t>应用心理学</t>
  </si>
  <si>
    <t>高中心理健康</t>
  </si>
  <si>
    <t>数学与应用数学</t>
  </si>
  <si>
    <t>高中数学</t>
  </si>
  <si>
    <t>杨玉红</t>
  </si>
  <si>
    <t>党员</t>
  </si>
  <si>
    <t>电气工程及其自动化</t>
  </si>
  <si>
    <t>兰祥</t>
  </si>
  <si>
    <t>叶晓雯</t>
  </si>
  <si>
    <t>陈丹</t>
  </si>
  <si>
    <t>云南师范大学文理学院</t>
  </si>
  <si>
    <t>对外汉语</t>
  </si>
  <si>
    <t>何蓉融</t>
  </si>
  <si>
    <t>云南曲靖</t>
  </si>
  <si>
    <t>曲靖师范学院</t>
  </si>
  <si>
    <t>高中其他</t>
  </si>
  <si>
    <t>陈世波</t>
  </si>
  <si>
    <t>杨福萍</t>
  </si>
  <si>
    <t>王长勇</t>
  </si>
  <si>
    <t>贵州安顺</t>
  </si>
  <si>
    <t>李晓娟</t>
  </si>
  <si>
    <t>贵州赫章</t>
  </si>
  <si>
    <t>杨大贵</t>
  </si>
  <si>
    <t>语文教师</t>
  </si>
  <si>
    <t>数学教师</t>
  </si>
  <si>
    <t>政治教师</t>
  </si>
  <si>
    <t>物理教师</t>
  </si>
  <si>
    <t>生物教师</t>
  </si>
  <si>
    <t>音乐教师</t>
  </si>
  <si>
    <t>美术教师</t>
  </si>
  <si>
    <t>体育教师</t>
  </si>
  <si>
    <t>心理辅导教师</t>
  </si>
  <si>
    <t>19920610</t>
  </si>
  <si>
    <t>19930910</t>
  </si>
  <si>
    <t>19870809</t>
  </si>
  <si>
    <t>19831023</t>
  </si>
  <si>
    <t>19901010</t>
  </si>
  <si>
    <t>19940409</t>
  </si>
  <si>
    <t>19920417</t>
  </si>
  <si>
    <t>19830613</t>
  </si>
  <si>
    <t>19851214</t>
  </si>
  <si>
    <t>19860316</t>
  </si>
  <si>
    <t>19911003</t>
  </si>
  <si>
    <t>19911223</t>
  </si>
  <si>
    <t>笔试准考证号</t>
  </si>
  <si>
    <t>笔试考点</t>
  </si>
  <si>
    <t>金沙二小长安校区</t>
  </si>
  <si>
    <t>考场号</t>
  </si>
  <si>
    <t>招聘单位</t>
  </si>
  <si>
    <t>所学专业</t>
  </si>
  <si>
    <t>笔试成绩</t>
  </si>
  <si>
    <t>面试准考证号</t>
  </si>
  <si>
    <t>面试考场号</t>
  </si>
  <si>
    <t>备课室</t>
  </si>
  <si>
    <t>候考室</t>
  </si>
  <si>
    <t>赵帮菊</t>
  </si>
  <si>
    <t>面试成绩</t>
  </si>
  <si>
    <t>总成绩</t>
  </si>
  <si>
    <t>是否列为体检对象</t>
  </si>
  <si>
    <t>是</t>
  </si>
  <si>
    <t>是</t>
  </si>
  <si>
    <t>出生日期</t>
  </si>
  <si>
    <t>是否列为考察对象</t>
  </si>
  <si>
    <t>体检结果</t>
  </si>
  <si>
    <t>合格</t>
  </si>
  <si>
    <t>性别</t>
  </si>
  <si>
    <t>序号</t>
  </si>
  <si>
    <t>考察结果</t>
  </si>
  <si>
    <t>金沙县育新学校2017年面向社会公开招聘教师考察结果及
拟聘用人员名单</t>
  </si>
  <si>
    <t>放弃聘用资格</t>
  </si>
  <si>
    <t>放弃聘用资格</t>
  </si>
  <si>
    <t>是否列为拟聘用人员</t>
  </si>
  <si>
    <t>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</si>
</sst>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  <xf numFmtId="0" fontId="41" fillId="0" borderId="10" xfId="0" applyFont="1" applyBorder="1" applyAlignment="1">
      <alignment horizontal="left" vertical="center" wrapText="1"/>
    </xf>
    <xf numFmtId="177" fontId="41" fillId="0" borderId="10" xfId="0" applyNumberFormat="1" applyFont="1" applyBorder="1" applyAlignment="1">
      <alignment horizontal="left" vertical="center" wrapText="1"/>
    </xf>
    <xf numFmtId="0" fontId="41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1" fillId="0" borderId="10" xfId="0" applyFont="1" applyBorder="1" applyAlignment="1" applyProtection="1">
      <alignment horizontal="left" vertical="center" wrapText="1"/>
      <protection locked="0"/>
    </xf>
    <xf numFmtId="182" fontId="41" fillId="0" borderId="10" xfId="0" applyNumberFormat="1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NumberFormat="1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1" fillId="0" borderId="11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Q4" sqref="AQ4"/>
    </sheetView>
  </sheetViews>
  <sheetFormatPr defaultColWidth="9.00390625" defaultRowHeight="14.25"/>
  <cols>
    <col min="1" max="1" width="6.00390625" style="0" customWidth="1"/>
    <col min="2" max="2" width="5.625" style="1" hidden="1" customWidth="1"/>
    <col min="3" max="3" width="16.00390625" style="0" customWidth="1"/>
    <col min="4" max="4" width="10.00390625" style="0" customWidth="1"/>
    <col min="5" max="5" width="5.375" style="2" customWidth="1"/>
    <col min="6" max="6" width="8.125" style="0" customWidth="1"/>
    <col min="7" max="7" width="3.875" style="0" customWidth="1"/>
    <col min="8" max="8" width="5.875" style="0" hidden="1" customWidth="1"/>
    <col min="9" max="9" width="9.125" style="2" hidden="1" customWidth="1"/>
    <col min="10" max="11" width="4.50390625" style="0" hidden="1" customWidth="1"/>
    <col min="12" max="13" width="7.625" style="0" hidden="1" customWidth="1"/>
    <col min="14" max="14" width="6.125" style="0" customWidth="1"/>
    <col min="15" max="15" width="4.375" style="0" hidden="1" customWidth="1"/>
    <col min="16" max="16" width="13.00390625" style="0" hidden="1" customWidth="1"/>
    <col min="17" max="17" width="18.625" style="0" hidden="1" customWidth="1"/>
    <col min="18" max="18" width="8.25390625" style="0" hidden="1" customWidth="1"/>
    <col min="19" max="19" width="9.125" style="0" hidden="1" customWidth="1"/>
    <col min="20" max="20" width="7.75390625" style="0" hidden="1" customWidth="1"/>
    <col min="21" max="21" width="6.25390625" style="0" hidden="1" customWidth="1"/>
    <col min="22" max="22" width="8.125" style="0" hidden="1" customWidth="1"/>
    <col min="23" max="23" width="5.00390625" style="0" hidden="1" customWidth="1"/>
    <col min="24" max="24" width="8.75390625" style="0" hidden="1" customWidth="1"/>
    <col min="25" max="25" width="6.125" style="0" hidden="1" customWidth="1"/>
    <col min="26" max="26" width="8.875" style="0" hidden="1" customWidth="1"/>
    <col min="27" max="27" width="7.125" style="0" hidden="1" customWidth="1"/>
    <col min="28" max="28" width="4.75390625" style="0" hidden="1" customWidth="1"/>
    <col min="29" max="29" width="5.125" style="0" hidden="1" customWidth="1"/>
    <col min="30" max="30" width="6.00390625" style="0" hidden="1" customWidth="1"/>
    <col min="31" max="31" width="6.75390625" style="0" customWidth="1"/>
    <col min="32" max="32" width="6.75390625" style="0" hidden="1" customWidth="1"/>
    <col min="33" max="33" width="5.75390625" style="0" hidden="1" customWidth="1"/>
    <col min="34" max="34" width="6.75390625" style="0" hidden="1" customWidth="1"/>
    <col min="35" max="35" width="6.25390625" style="0" customWidth="1"/>
    <col min="36" max="36" width="6.75390625" style="0" customWidth="1"/>
    <col min="37" max="37" width="7.625" style="0" customWidth="1"/>
  </cols>
  <sheetData>
    <row r="1" spans="1:37" ht="57" customHeight="1">
      <c r="A1" s="18" t="s">
        <v>122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60" customHeight="1">
      <c r="A2" s="17" t="s">
        <v>120</v>
      </c>
      <c r="B2" s="11" t="s">
        <v>0</v>
      </c>
      <c r="C2" s="11" t="s">
        <v>102</v>
      </c>
      <c r="D2" s="11" t="s">
        <v>1</v>
      </c>
      <c r="E2" s="12" t="s">
        <v>2</v>
      </c>
      <c r="F2" s="11" t="s">
        <v>3</v>
      </c>
      <c r="G2" s="13" t="s">
        <v>119</v>
      </c>
      <c r="H2" s="11" t="s">
        <v>4</v>
      </c>
      <c r="I2" s="12" t="s">
        <v>115</v>
      </c>
      <c r="J2" s="14" t="s">
        <v>5</v>
      </c>
      <c r="K2" s="14" t="s">
        <v>6</v>
      </c>
      <c r="L2" s="11" t="s">
        <v>7</v>
      </c>
      <c r="M2" s="11" t="s">
        <v>8</v>
      </c>
      <c r="N2" s="11" t="s">
        <v>9</v>
      </c>
      <c r="O2" s="11" t="s">
        <v>10</v>
      </c>
      <c r="P2" s="11" t="s">
        <v>11</v>
      </c>
      <c r="Q2" s="11" t="s">
        <v>103</v>
      </c>
      <c r="R2" s="15" t="s">
        <v>12</v>
      </c>
      <c r="S2" s="11" t="s">
        <v>13</v>
      </c>
      <c r="T2" s="11" t="s">
        <v>14</v>
      </c>
      <c r="U2" s="11" t="s">
        <v>15</v>
      </c>
      <c r="V2" s="11" t="s">
        <v>98</v>
      </c>
      <c r="W2" s="11" t="s">
        <v>101</v>
      </c>
      <c r="X2" s="11" t="s">
        <v>99</v>
      </c>
      <c r="Y2" s="11" t="s">
        <v>104</v>
      </c>
      <c r="Z2" s="11" t="s">
        <v>105</v>
      </c>
      <c r="AA2" s="11" t="s">
        <v>106</v>
      </c>
      <c r="AB2" s="11" t="s">
        <v>108</v>
      </c>
      <c r="AC2" s="11" t="s">
        <v>107</v>
      </c>
      <c r="AD2" s="11" t="s">
        <v>110</v>
      </c>
      <c r="AE2" s="11" t="s">
        <v>111</v>
      </c>
      <c r="AF2" s="11" t="s">
        <v>112</v>
      </c>
      <c r="AG2" s="13" t="s">
        <v>117</v>
      </c>
      <c r="AH2" s="13" t="s">
        <v>116</v>
      </c>
      <c r="AI2" s="13" t="s">
        <v>121</v>
      </c>
      <c r="AJ2" s="13" t="s">
        <v>125</v>
      </c>
      <c r="AK2" s="11" t="s">
        <v>16</v>
      </c>
    </row>
    <row r="3" spans="1:37" s="3" customFormat="1" ht="35.25" customHeight="1">
      <c r="A3" s="16">
        <v>1</v>
      </c>
      <c r="B3" s="5">
        <v>77</v>
      </c>
      <c r="C3" s="6" t="s">
        <v>17</v>
      </c>
      <c r="D3" s="6" t="s">
        <v>77</v>
      </c>
      <c r="E3" s="7">
        <v>1</v>
      </c>
      <c r="F3" s="5" t="s">
        <v>63</v>
      </c>
      <c r="G3" s="5" t="s">
        <v>18</v>
      </c>
      <c r="H3" s="5" t="s">
        <v>19</v>
      </c>
      <c r="I3" s="7" t="s">
        <v>92</v>
      </c>
      <c r="J3" s="8" t="s">
        <v>20</v>
      </c>
      <c r="K3" s="8" t="s">
        <v>21</v>
      </c>
      <c r="L3" s="5" t="s">
        <v>41</v>
      </c>
      <c r="M3" s="5" t="s">
        <v>41</v>
      </c>
      <c r="N3" s="5" t="s">
        <v>22</v>
      </c>
      <c r="O3" s="5" t="s">
        <v>53</v>
      </c>
      <c r="P3" s="5" t="s">
        <v>64</v>
      </c>
      <c r="Q3" s="5" t="s">
        <v>65</v>
      </c>
      <c r="R3" s="9">
        <v>201407</v>
      </c>
      <c r="S3" s="5" t="s">
        <v>52</v>
      </c>
      <c r="T3" s="5"/>
      <c r="U3" s="5"/>
      <c r="V3" s="5">
        <v>17020009</v>
      </c>
      <c r="W3" s="5">
        <v>1</v>
      </c>
      <c r="X3" s="5" t="s">
        <v>100</v>
      </c>
      <c r="Y3" s="10">
        <v>78</v>
      </c>
      <c r="Z3" s="7">
        <v>1704002</v>
      </c>
      <c r="AA3" s="7">
        <v>1</v>
      </c>
      <c r="AB3" s="7">
        <v>1</v>
      </c>
      <c r="AC3" s="7">
        <v>1</v>
      </c>
      <c r="AD3" s="10">
        <v>90.6</v>
      </c>
      <c r="AE3" s="6">
        <f aca="true" t="shared" si="0" ref="AE3:AE14">Y3*0.6+AD3*0.4</f>
        <v>83.03999999999999</v>
      </c>
      <c r="AF3" s="6" t="s">
        <v>113</v>
      </c>
      <c r="AG3" s="6" t="s">
        <v>118</v>
      </c>
      <c r="AH3" s="6" t="s">
        <v>113</v>
      </c>
      <c r="AI3" s="6" t="s">
        <v>118</v>
      </c>
      <c r="AJ3" s="6" t="s">
        <v>113</v>
      </c>
      <c r="AK3" s="5"/>
    </row>
    <row r="4" spans="1:37" s="3" customFormat="1" ht="35.25" customHeight="1">
      <c r="A4" s="16">
        <v>2</v>
      </c>
      <c r="B4" s="5">
        <v>100</v>
      </c>
      <c r="C4" s="6" t="s">
        <v>17</v>
      </c>
      <c r="D4" s="6" t="s">
        <v>78</v>
      </c>
      <c r="E4" s="7">
        <v>2</v>
      </c>
      <c r="F4" s="5" t="s">
        <v>72</v>
      </c>
      <c r="G4" s="5" t="s">
        <v>26</v>
      </c>
      <c r="H4" s="5" t="s">
        <v>19</v>
      </c>
      <c r="I4" s="7" t="s">
        <v>95</v>
      </c>
      <c r="J4" s="8" t="s">
        <v>59</v>
      </c>
      <c r="K4" s="8" t="s">
        <v>30</v>
      </c>
      <c r="L4" s="5" t="s">
        <v>73</v>
      </c>
      <c r="M4" s="5" t="s">
        <v>73</v>
      </c>
      <c r="N4" s="5" t="s">
        <v>22</v>
      </c>
      <c r="O4" s="5" t="s">
        <v>53</v>
      </c>
      <c r="P4" s="5" t="s">
        <v>29</v>
      </c>
      <c r="Q4" s="5" t="s">
        <v>56</v>
      </c>
      <c r="R4" s="9">
        <v>201207</v>
      </c>
      <c r="S4" s="5" t="s">
        <v>57</v>
      </c>
      <c r="T4" s="5"/>
      <c r="U4" s="5"/>
      <c r="V4" s="5">
        <v>17020024</v>
      </c>
      <c r="W4" s="5">
        <v>1</v>
      </c>
      <c r="X4" s="5" t="s">
        <v>100</v>
      </c>
      <c r="Y4" s="10">
        <v>79</v>
      </c>
      <c r="Z4" s="7">
        <v>1704014</v>
      </c>
      <c r="AA4" s="7">
        <v>2</v>
      </c>
      <c r="AB4" s="7">
        <v>2</v>
      </c>
      <c r="AC4" s="7">
        <v>2</v>
      </c>
      <c r="AD4" s="10">
        <v>92</v>
      </c>
      <c r="AE4" s="6">
        <f t="shared" si="0"/>
        <v>84.2</v>
      </c>
      <c r="AF4" s="6" t="s">
        <v>114</v>
      </c>
      <c r="AG4" s="6" t="s">
        <v>118</v>
      </c>
      <c r="AH4" s="6" t="s">
        <v>113</v>
      </c>
      <c r="AI4" s="6" t="s">
        <v>118</v>
      </c>
      <c r="AJ4" s="6" t="s">
        <v>113</v>
      </c>
      <c r="AK4" s="5"/>
    </row>
    <row r="5" spans="1:37" s="3" customFormat="1" ht="35.25" customHeight="1">
      <c r="A5" s="16">
        <v>3</v>
      </c>
      <c r="B5" s="5">
        <v>7</v>
      </c>
      <c r="C5" s="6" t="s">
        <v>17</v>
      </c>
      <c r="D5" s="6" t="s">
        <v>79</v>
      </c>
      <c r="E5" s="7">
        <v>3</v>
      </c>
      <c r="F5" s="5" t="s">
        <v>39</v>
      </c>
      <c r="G5" s="5" t="s">
        <v>18</v>
      </c>
      <c r="H5" s="5" t="s">
        <v>19</v>
      </c>
      <c r="I5" s="7" t="s">
        <v>86</v>
      </c>
      <c r="J5" s="8" t="s">
        <v>28</v>
      </c>
      <c r="K5" s="8" t="s">
        <v>21</v>
      </c>
      <c r="L5" s="5" t="s">
        <v>40</v>
      </c>
      <c r="M5" s="5" t="s">
        <v>40</v>
      </c>
      <c r="N5" s="5" t="s">
        <v>22</v>
      </c>
      <c r="O5" s="5" t="s">
        <v>36</v>
      </c>
      <c r="P5" s="5" t="s">
        <v>27</v>
      </c>
      <c r="Q5" s="5" t="s">
        <v>37</v>
      </c>
      <c r="R5" s="9">
        <v>201507</v>
      </c>
      <c r="S5" s="5" t="s">
        <v>38</v>
      </c>
      <c r="T5" s="5"/>
      <c r="U5" s="5"/>
      <c r="V5" s="5">
        <v>17020030</v>
      </c>
      <c r="W5" s="5">
        <v>2</v>
      </c>
      <c r="X5" s="5" t="s">
        <v>100</v>
      </c>
      <c r="Y5" s="10">
        <v>85</v>
      </c>
      <c r="Z5" s="7">
        <v>1704004</v>
      </c>
      <c r="AA5" s="7">
        <v>1</v>
      </c>
      <c r="AB5" s="7">
        <v>1</v>
      </c>
      <c r="AC5" s="7">
        <v>1</v>
      </c>
      <c r="AD5" s="10">
        <v>91.4</v>
      </c>
      <c r="AE5" s="6">
        <f t="shared" si="0"/>
        <v>87.56</v>
      </c>
      <c r="AF5" s="6" t="s">
        <v>114</v>
      </c>
      <c r="AG5" s="6" t="s">
        <v>118</v>
      </c>
      <c r="AH5" s="6" t="s">
        <v>113</v>
      </c>
      <c r="AI5" s="6"/>
      <c r="AJ5" s="6" t="s">
        <v>126</v>
      </c>
      <c r="AK5" s="5" t="s">
        <v>124</v>
      </c>
    </row>
    <row r="6" spans="1:37" s="3" customFormat="1" ht="35.25" customHeight="1">
      <c r="A6" s="16">
        <v>4</v>
      </c>
      <c r="B6" s="5">
        <v>18</v>
      </c>
      <c r="C6" s="6" t="s">
        <v>17</v>
      </c>
      <c r="D6" s="6" t="s">
        <v>80</v>
      </c>
      <c r="E6" s="7">
        <v>6</v>
      </c>
      <c r="F6" s="5" t="s">
        <v>109</v>
      </c>
      <c r="G6" s="5" t="s">
        <v>18</v>
      </c>
      <c r="H6" s="5" t="s">
        <v>19</v>
      </c>
      <c r="I6" s="7" t="s">
        <v>87</v>
      </c>
      <c r="J6" s="8" t="s">
        <v>20</v>
      </c>
      <c r="K6" s="8" t="s">
        <v>21</v>
      </c>
      <c r="L6" s="5" t="s">
        <v>41</v>
      </c>
      <c r="M6" s="5" t="s">
        <v>41</v>
      </c>
      <c r="N6" s="5" t="s">
        <v>22</v>
      </c>
      <c r="O6" s="5" t="s">
        <v>44</v>
      </c>
      <c r="P6" s="5" t="s">
        <v>29</v>
      </c>
      <c r="Q6" s="5" t="s">
        <v>45</v>
      </c>
      <c r="R6" s="9">
        <v>201607</v>
      </c>
      <c r="S6" s="5" t="s">
        <v>46</v>
      </c>
      <c r="T6" s="5"/>
      <c r="U6" s="5"/>
      <c r="V6" s="5">
        <v>17020052</v>
      </c>
      <c r="W6" s="5">
        <v>3</v>
      </c>
      <c r="X6" s="5" t="s">
        <v>100</v>
      </c>
      <c r="Y6" s="10">
        <v>91</v>
      </c>
      <c r="Z6" s="7">
        <v>1704017</v>
      </c>
      <c r="AA6" s="7">
        <v>2</v>
      </c>
      <c r="AB6" s="7">
        <v>2</v>
      </c>
      <c r="AC6" s="7">
        <v>2</v>
      </c>
      <c r="AD6" s="10">
        <v>90.6</v>
      </c>
      <c r="AE6" s="6">
        <f t="shared" si="0"/>
        <v>90.84</v>
      </c>
      <c r="AF6" s="6" t="s">
        <v>114</v>
      </c>
      <c r="AG6" s="6" t="s">
        <v>118</v>
      </c>
      <c r="AH6" s="6" t="s">
        <v>113</v>
      </c>
      <c r="AI6" s="6" t="s">
        <v>118</v>
      </c>
      <c r="AJ6" s="6" t="s">
        <v>113</v>
      </c>
      <c r="AK6" s="5"/>
    </row>
    <row r="7" spans="1:37" s="3" customFormat="1" ht="35.25" customHeight="1">
      <c r="A7" s="16">
        <v>5</v>
      </c>
      <c r="B7" s="5">
        <v>71</v>
      </c>
      <c r="C7" s="6" t="s">
        <v>17</v>
      </c>
      <c r="D7" s="6" t="s">
        <v>80</v>
      </c>
      <c r="E7" s="7">
        <v>6</v>
      </c>
      <c r="F7" s="5" t="s">
        <v>61</v>
      </c>
      <c r="G7" s="5" t="s">
        <v>26</v>
      </c>
      <c r="H7" s="5" t="s">
        <v>19</v>
      </c>
      <c r="I7" s="7" t="s">
        <v>90</v>
      </c>
      <c r="J7" s="8"/>
      <c r="K7" s="8" t="s">
        <v>21</v>
      </c>
      <c r="L7" s="5" t="s">
        <v>41</v>
      </c>
      <c r="M7" s="5" t="s">
        <v>41</v>
      </c>
      <c r="N7" s="5" t="s">
        <v>22</v>
      </c>
      <c r="O7" s="5" t="s">
        <v>53</v>
      </c>
      <c r="P7" s="5" t="s">
        <v>29</v>
      </c>
      <c r="Q7" s="5" t="s">
        <v>60</v>
      </c>
      <c r="R7" s="9">
        <v>201507</v>
      </c>
      <c r="S7" s="5" t="s">
        <v>43</v>
      </c>
      <c r="T7" s="5"/>
      <c r="U7" s="5"/>
      <c r="V7" s="5">
        <v>17020054</v>
      </c>
      <c r="W7" s="5">
        <v>3</v>
      </c>
      <c r="X7" s="5" t="s">
        <v>100</v>
      </c>
      <c r="Y7" s="10">
        <v>84</v>
      </c>
      <c r="Z7" s="7">
        <v>1704018</v>
      </c>
      <c r="AA7" s="7">
        <v>2</v>
      </c>
      <c r="AB7" s="7">
        <v>2</v>
      </c>
      <c r="AC7" s="7">
        <v>2</v>
      </c>
      <c r="AD7" s="10">
        <v>93.2</v>
      </c>
      <c r="AE7" s="6">
        <f t="shared" si="0"/>
        <v>87.68</v>
      </c>
      <c r="AF7" s="6" t="s">
        <v>114</v>
      </c>
      <c r="AG7" s="6" t="s">
        <v>118</v>
      </c>
      <c r="AH7" s="6" t="s">
        <v>113</v>
      </c>
      <c r="AI7" s="6" t="s">
        <v>118</v>
      </c>
      <c r="AJ7" s="6" t="s">
        <v>113</v>
      </c>
      <c r="AK7" s="5"/>
    </row>
    <row r="8" spans="1:37" s="3" customFormat="1" ht="35.25" customHeight="1">
      <c r="A8" s="16">
        <v>6</v>
      </c>
      <c r="B8" s="5">
        <v>106</v>
      </c>
      <c r="C8" s="6" t="s">
        <v>17</v>
      </c>
      <c r="D8" s="6" t="s">
        <v>81</v>
      </c>
      <c r="E8" s="7">
        <v>7</v>
      </c>
      <c r="F8" s="5" t="s">
        <v>74</v>
      </c>
      <c r="G8" s="5" t="s">
        <v>18</v>
      </c>
      <c r="H8" s="5" t="s">
        <v>19</v>
      </c>
      <c r="I8" s="7" t="s">
        <v>96</v>
      </c>
      <c r="J8" s="8" t="s">
        <v>59</v>
      </c>
      <c r="K8" s="8" t="s">
        <v>21</v>
      </c>
      <c r="L8" s="5" t="s">
        <v>35</v>
      </c>
      <c r="M8" s="5" t="s">
        <v>35</v>
      </c>
      <c r="N8" s="5" t="s">
        <v>22</v>
      </c>
      <c r="O8" s="5" t="s">
        <v>53</v>
      </c>
      <c r="P8" s="5" t="s">
        <v>23</v>
      </c>
      <c r="Q8" s="5" t="s">
        <v>48</v>
      </c>
      <c r="R8" s="9">
        <v>201607</v>
      </c>
      <c r="S8" s="5" t="s">
        <v>49</v>
      </c>
      <c r="T8" s="5"/>
      <c r="U8" s="5"/>
      <c r="V8" s="5">
        <v>17020069</v>
      </c>
      <c r="W8" s="5">
        <v>3</v>
      </c>
      <c r="X8" s="5" t="s">
        <v>100</v>
      </c>
      <c r="Y8" s="10">
        <v>89</v>
      </c>
      <c r="Z8" s="7">
        <v>1704022</v>
      </c>
      <c r="AA8" s="7">
        <v>2</v>
      </c>
      <c r="AB8" s="7">
        <v>2</v>
      </c>
      <c r="AC8" s="7">
        <v>2</v>
      </c>
      <c r="AD8" s="10">
        <v>93.4</v>
      </c>
      <c r="AE8" s="6">
        <f t="shared" si="0"/>
        <v>90.76</v>
      </c>
      <c r="AF8" s="6" t="s">
        <v>114</v>
      </c>
      <c r="AG8" s="6" t="s">
        <v>118</v>
      </c>
      <c r="AH8" s="6" t="s">
        <v>113</v>
      </c>
      <c r="AI8" s="6"/>
      <c r="AJ8" s="6" t="s">
        <v>126</v>
      </c>
      <c r="AK8" s="5" t="s">
        <v>123</v>
      </c>
    </row>
    <row r="9" spans="1:37" s="3" customFormat="1" ht="35.25" customHeight="1">
      <c r="A9" s="16">
        <v>7</v>
      </c>
      <c r="B9" s="5">
        <v>85</v>
      </c>
      <c r="C9" s="6" t="s">
        <v>17</v>
      </c>
      <c r="D9" s="6" t="s">
        <v>82</v>
      </c>
      <c r="E9" s="7">
        <v>8</v>
      </c>
      <c r="F9" s="5" t="s">
        <v>66</v>
      </c>
      <c r="G9" s="5" t="s">
        <v>18</v>
      </c>
      <c r="H9" s="5" t="s">
        <v>19</v>
      </c>
      <c r="I9" s="7" t="s">
        <v>93</v>
      </c>
      <c r="J9" s="8"/>
      <c r="K9" s="8" t="s">
        <v>21</v>
      </c>
      <c r="L9" s="5" t="s">
        <v>67</v>
      </c>
      <c r="M9" s="5" t="s">
        <v>67</v>
      </c>
      <c r="N9" s="5" t="s">
        <v>22</v>
      </c>
      <c r="O9" s="5"/>
      <c r="P9" s="5" t="s">
        <v>68</v>
      </c>
      <c r="Q9" s="5" t="s">
        <v>51</v>
      </c>
      <c r="R9" s="9">
        <v>200607</v>
      </c>
      <c r="S9" s="5" t="s">
        <v>69</v>
      </c>
      <c r="T9" s="5"/>
      <c r="U9" s="5"/>
      <c r="V9" s="5">
        <v>17020107</v>
      </c>
      <c r="W9" s="5">
        <v>5</v>
      </c>
      <c r="X9" s="5" t="s">
        <v>100</v>
      </c>
      <c r="Y9" s="10">
        <v>74</v>
      </c>
      <c r="Z9" s="7">
        <v>1704025</v>
      </c>
      <c r="AA9" s="7">
        <v>3</v>
      </c>
      <c r="AB9" s="7">
        <v>3</v>
      </c>
      <c r="AC9" s="7">
        <v>3</v>
      </c>
      <c r="AD9" s="10">
        <v>89</v>
      </c>
      <c r="AE9" s="6">
        <f t="shared" si="0"/>
        <v>80</v>
      </c>
      <c r="AF9" s="6" t="s">
        <v>114</v>
      </c>
      <c r="AG9" s="6" t="s">
        <v>118</v>
      </c>
      <c r="AH9" s="6" t="s">
        <v>113</v>
      </c>
      <c r="AI9" s="6" t="s">
        <v>118</v>
      </c>
      <c r="AJ9" s="6" t="s">
        <v>113</v>
      </c>
      <c r="AK9" s="5"/>
    </row>
    <row r="10" spans="1:37" s="4" customFormat="1" ht="35.25" customHeight="1">
      <c r="A10" s="16">
        <v>8</v>
      </c>
      <c r="B10" s="5">
        <v>115</v>
      </c>
      <c r="C10" s="6" t="s">
        <v>17</v>
      </c>
      <c r="D10" s="6" t="s">
        <v>83</v>
      </c>
      <c r="E10" s="7">
        <v>9</v>
      </c>
      <c r="F10" s="5" t="s">
        <v>76</v>
      </c>
      <c r="G10" s="5" t="s">
        <v>26</v>
      </c>
      <c r="H10" s="5" t="s">
        <v>19</v>
      </c>
      <c r="I10" s="7" t="s">
        <v>97</v>
      </c>
      <c r="J10" s="8"/>
      <c r="K10" s="8" t="s">
        <v>21</v>
      </c>
      <c r="L10" s="5" t="s">
        <v>75</v>
      </c>
      <c r="M10" s="5" t="s">
        <v>75</v>
      </c>
      <c r="N10" s="5" t="s">
        <v>22</v>
      </c>
      <c r="O10" s="5" t="s">
        <v>53</v>
      </c>
      <c r="P10" s="5" t="s">
        <v>47</v>
      </c>
      <c r="Q10" s="5" t="s">
        <v>24</v>
      </c>
      <c r="R10" s="9">
        <v>201607</v>
      </c>
      <c r="S10" s="5" t="s">
        <v>25</v>
      </c>
      <c r="T10" s="5"/>
      <c r="U10" s="5"/>
      <c r="V10" s="5">
        <v>17020099</v>
      </c>
      <c r="W10" s="5">
        <v>4</v>
      </c>
      <c r="X10" s="5" t="s">
        <v>100</v>
      </c>
      <c r="Y10" s="10">
        <v>81</v>
      </c>
      <c r="Z10" s="7">
        <v>1704029</v>
      </c>
      <c r="AA10" s="7">
        <v>3</v>
      </c>
      <c r="AB10" s="7">
        <v>3</v>
      </c>
      <c r="AC10" s="7">
        <v>3</v>
      </c>
      <c r="AD10" s="10">
        <v>91</v>
      </c>
      <c r="AE10" s="6">
        <f t="shared" si="0"/>
        <v>85</v>
      </c>
      <c r="AF10" s="6" t="s">
        <v>114</v>
      </c>
      <c r="AG10" s="6" t="s">
        <v>118</v>
      </c>
      <c r="AH10" s="6" t="s">
        <v>113</v>
      </c>
      <c r="AI10" s="6"/>
      <c r="AJ10" s="6" t="s">
        <v>126</v>
      </c>
      <c r="AK10" s="5" t="s">
        <v>123</v>
      </c>
    </row>
    <row r="11" spans="1:37" s="3" customFormat="1" ht="35.25" customHeight="1">
      <c r="A11" s="16">
        <v>9</v>
      </c>
      <c r="B11" s="5">
        <v>75</v>
      </c>
      <c r="C11" s="6" t="s">
        <v>17</v>
      </c>
      <c r="D11" s="6" t="s">
        <v>83</v>
      </c>
      <c r="E11" s="7">
        <v>9</v>
      </c>
      <c r="F11" s="5" t="s">
        <v>62</v>
      </c>
      <c r="G11" s="5" t="s">
        <v>18</v>
      </c>
      <c r="H11" s="5" t="s">
        <v>19</v>
      </c>
      <c r="I11" s="7" t="s">
        <v>91</v>
      </c>
      <c r="J11" s="8" t="s">
        <v>20</v>
      </c>
      <c r="K11" s="8" t="s">
        <v>21</v>
      </c>
      <c r="L11" s="5" t="s">
        <v>41</v>
      </c>
      <c r="M11" s="5" t="s">
        <v>41</v>
      </c>
      <c r="N11" s="5" t="s">
        <v>22</v>
      </c>
      <c r="O11" s="5" t="s">
        <v>53</v>
      </c>
      <c r="P11" s="5" t="s">
        <v>42</v>
      </c>
      <c r="Q11" s="5" t="s">
        <v>24</v>
      </c>
      <c r="R11" s="9">
        <v>201607</v>
      </c>
      <c r="S11" s="5" t="s">
        <v>25</v>
      </c>
      <c r="T11" s="5"/>
      <c r="U11" s="5"/>
      <c r="V11" s="5">
        <v>17020089</v>
      </c>
      <c r="W11" s="5">
        <v>4</v>
      </c>
      <c r="X11" s="5" t="s">
        <v>100</v>
      </c>
      <c r="Y11" s="10">
        <v>82</v>
      </c>
      <c r="Z11" s="7">
        <v>1704028</v>
      </c>
      <c r="AA11" s="7">
        <v>3</v>
      </c>
      <c r="AB11" s="7">
        <v>3</v>
      </c>
      <c r="AC11" s="7">
        <v>3</v>
      </c>
      <c r="AD11" s="10">
        <v>78.8</v>
      </c>
      <c r="AE11" s="6">
        <f t="shared" si="0"/>
        <v>80.72</v>
      </c>
      <c r="AF11" s="6" t="s">
        <v>114</v>
      </c>
      <c r="AG11" s="6" t="s">
        <v>118</v>
      </c>
      <c r="AH11" s="6" t="s">
        <v>113</v>
      </c>
      <c r="AI11" s="6" t="s">
        <v>118</v>
      </c>
      <c r="AJ11" s="6" t="s">
        <v>113</v>
      </c>
      <c r="AK11" s="5"/>
    </row>
    <row r="12" spans="1:37" s="3" customFormat="1" ht="35.25" customHeight="1">
      <c r="A12" s="16">
        <v>10</v>
      </c>
      <c r="B12" s="5">
        <v>96</v>
      </c>
      <c r="C12" s="6" t="s">
        <v>17</v>
      </c>
      <c r="D12" s="6" t="s">
        <v>84</v>
      </c>
      <c r="E12" s="7">
        <v>10</v>
      </c>
      <c r="F12" s="5" t="s">
        <v>71</v>
      </c>
      <c r="G12" s="5" t="s">
        <v>18</v>
      </c>
      <c r="H12" s="5" t="s">
        <v>19</v>
      </c>
      <c r="I12" s="7" t="s">
        <v>94</v>
      </c>
      <c r="J12" s="8"/>
      <c r="K12" s="8" t="s">
        <v>30</v>
      </c>
      <c r="L12" s="5" t="s">
        <v>41</v>
      </c>
      <c r="M12" s="5" t="s">
        <v>41</v>
      </c>
      <c r="N12" s="5" t="s">
        <v>31</v>
      </c>
      <c r="O12" s="5"/>
      <c r="P12" s="5" t="s">
        <v>34</v>
      </c>
      <c r="Q12" s="5" t="s">
        <v>32</v>
      </c>
      <c r="R12" s="9">
        <v>200707</v>
      </c>
      <c r="S12" s="5" t="s">
        <v>33</v>
      </c>
      <c r="T12" s="5"/>
      <c r="U12" s="5"/>
      <c r="V12" s="5">
        <v>17020116</v>
      </c>
      <c r="W12" s="5">
        <v>5</v>
      </c>
      <c r="X12" s="5" t="s">
        <v>100</v>
      </c>
      <c r="Y12" s="10">
        <v>77</v>
      </c>
      <c r="Z12" s="7">
        <v>1704037</v>
      </c>
      <c r="AA12" s="7">
        <v>3</v>
      </c>
      <c r="AB12" s="7">
        <v>3</v>
      </c>
      <c r="AC12" s="7">
        <v>3</v>
      </c>
      <c r="AD12" s="10">
        <v>93</v>
      </c>
      <c r="AE12" s="6">
        <f t="shared" si="0"/>
        <v>83.4</v>
      </c>
      <c r="AF12" s="6" t="s">
        <v>114</v>
      </c>
      <c r="AG12" s="6" t="s">
        <v>118</v>
      </c>
      <c r="AH12" s="6" t="s">
        <v>113</v>
      </c>
      <c r="AI12" s="6" t="s">
        <v>118</v>
      </c>
      <c r="AJ12" s="6" t="s">
        <v>113</v>
      </c>
      <c r="AK12" s="5"/>
    </row>
    <row r="13" spans="1:37" s="3" customFormat="1" ht="35.25" customHeight="1">
      <c r="A13" s="16">
        <v>11</v>
      </c>
      <c r="B13" s="5">
        <v>94</v>
      </c>
      <c r="C13" s="6" t="s">
        <v>17</v>
      </c>
      <c r="D13" s="6" t="s">
        <v>84</v>
      </c>
      <c r="E13" s="7">
        <v>10</v>
      </c>
      <c r="F13" s="5" t="s">
        <v>70</v>
      </c>
      <c r="G13" s="5" t="s">
        <v>26</v>
      </c>
      <c r="H13" s="5" t="s">
        <v>50</v>
      </c>
      <c r="I13" s="7" t="s">
        <v>88</v>
      </c>
      <c r="J13" s="8"/>
      <c r="K13" s="8" t="s">
        <v>30</v>
      </c>
      <c r="L13" s="5" t="s">
        <v>41</v>
      </c>
      <c r="M13" s="5" t="s">
        <v>41</v>
      </c>
      <c r="N13" s="5" t="s">
        <v>31</v>
      </c>
      <c r="O13" s="5"/>
      <c r="P13" s="5" t="s">
        <v>29</v>
      </c>
      <c r="Q13" s="5" t="s">
        <v>32</v>
      </c>
      <c r="R13" s="9">
        <v>200907</v>
      </c>
      <c r="S13" s="5" t="s">
        <v>33</v>
      </c>
      <c r="T13" s="5"/>
      <c r="U13" s="5"/>
      <c r="V13" s="5">
        <v>17020115</v>
      </c>
      <c r="W13" s="5">
        <v>5</v>
      </c>
      <c r="X13" s="5" t="s">
        <v>100</v>
      </c>
      <c r="Y13" s="10">
        <v>72.5</v>
      </c>
      <c r="Z13" s="7">
        <v>1704038</v>
      </c>
      <c r="AA13" s="7">
        <v>3</v>
      </c>
      <c r="AB13" s="7">
        <v>3</v>
      </c>
      <c r="AC13" s="7">
        <v>3</v>
      </c>
      <c r="AD13" s="10">
        <v>92.2</v>
      </c>
      <c r="AE13" s="6">
        <f t="shared" si="0"/>
        <v>80.38</v>
      </c>
      <c r="AF13" s="6" t="s">
        <v>114</v>
      </c>
      <c r="AG13" s="6" t="s">
        <v>118</v>
      </c>
      <c r="AH13" s="6" t="s">
        <v>113</v>
      </c>
      <c r="AI13" s="6" t="s">
        <v>118</v>
      </c>
      <c r="AJ13" s="6" t="s">
        <v>113</v>
      </c>
      <c r="AK13" s="5"/>
    </row>
    <row r="14" spans="1:37" s="3" customFormat="1" ht="35.25" customHeight="1">
      <c r="A14" s="16">
        <v>12</v>
      </c>
      <c r="B14" s="5">
        <v>62</v>
      </c>
      <c r="C14" s="6" t="s">
        <v>17</v>
      </c>
      <c r="D14" s="6" t="s">
        <v>85</v>
      </c>
      <c r="E14" s="7">
        <v>12</v>
      </c>
      <c r="F14" s="5" t="s">
        <v>58</v>
      </c>
      <c r="G14" s="5" t="s">
        <v>26</v>
      </c>
      <c r="H14" s="5" t="s">
        <v>19</v>
      </c>
      <c r="I14" s="7" t="s">
        <v>89</v>
      </c>
      <c r="J14" s="8"/>
      <c r="K14" s="8" t="s">
        <v>30</v>
      </c>
      <c r="L14" s="5" t="s">
        <v>35</v>
      </c>
      <c r="M14" s="5" t="s">
        <v>35</v>
      </c>
      <c r="N14" s="5" t="s">
        <v>22</v>
      </c>
      <c r="O14" s="5" t="s">
        <v>53</v>
      </c>
      <c r="P14" s="5" t="s">
        <v>29</v>
      </c>
      <c r="Q14" s="5" t="s">
        <v>54</v>
      </c>
      <c r="R14" s="9">
        <v>201107</v>
      </c>
      <c r="S14" s="5" t="s">
        <v>55</v>
      </c>
      <c r="T14" s="5"/>
      <c r="U14" s="5"/>
      <c r="V14" s="5">
        <v>17020121</v>
      </c>
      <c r="W14" s="5">
        <v>5</v>
      </c>
      <c r="X14" s="5" t="s">
        <v>100</v>
      </c>
      <c r="Y14" s="10">
        <v>75</v>
      </c>
      <c r="Z14" s="7">
        <v>1704010</v>
      </c>
      <c r="AA14" s="7">
        <v>1</v>
      </c>
      <c r="AB14" s="7">
        <v>1</v>
      </c>
      <c r="AC14" s="7">
        <v>1</v>
      </c>
      <c r="AD14" s="10">
        <v>91.2</v>
      </c>
      <c r="AE14" s="6">
        <f t="shared" si="0"/>
        <v>81.48</v>
      </c>
      <c r="AF14" s="6" t="s">
        <v>114</v>
      </c>
      <c r="AG14" s="6" t="s">
        <v>118</v>
      </c>
      <c r="AH14" s="6" t="s">
        <v>113</v>
      </c>
      <c r="AI14" s="6" t="s">
        <v>118</v>
      </c>
      <c r="AJ14" s="6" t="s">
        <v>113</v>
      </c>
      <c r="AK14" s="5"/>
    </row>
  </sheetData>
  <sheetProtection/>
  <mergeCells count="1">
    <mergeCell ref="A1:AK1"/>
  </mergeCells>
  <printOptions horizontalCentered="1"/>
  <pageMargins left="0.82" right="0.1968503937007874" top="0.72" bottom="0.43" header="0.31496062992125984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2017-05-24T00:10:17Z</cp:lastPrinted>
  <dcterms:created xsi:type="dcterms:W3CDTF">1996-12-17T01:32:42Z</dcterms:created>
  <dcterms:modified xsi:type="dcterms:W3CDTF">2017-05-24T00:12:21Z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