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840" windowHeight="13050"/>
  </bookViews>
  <sheets>
    <sheet name="汇总" sheetId="1" r:id="rId1"/>
  </sheets>
  <definedNames>
    <definedName name="_xlnm._FilterDatabase" localSheetId="0" hidden="1">汇总!$A$1:$O$245</definedName>
    <definedName name="_xlnm.Print_Titles" localSheetId="0">汇总!$3:$3</definedName>
  </definedNames>
  <calcPr calcId="125725"/>
</workbook>
</file>

<file path=xl/calcChain.xml><?xml version="1.0" encoding="utf-8"?>
<calcChain xmlns="http://schemas.openxmlformats.org/spreadsheetml/2006/main">
  <c r="L245" i="1"/>
  <c r="K245"/>
  <c r="I245"/>
  <c r="L244"/>
  <c r="K244"/>
  <c r="I244"/>
  <c r="L243"/>
  <c r="K243"/>
  <c r="I243"/>
  <c r="L240"/>
  <c r="K240"/>
  <c r="I240"/>
  <c r="L239"/>
  <c r="K239"/>
  <c r="I239"/>
  <c r="L238"/>
  <c r="K238"/>
  <c r="I238"/>
  <c r="L237"/>
  <c r="K237"/>
  <c r="I237"/>
  <c r="L236"/>
  <c r="K236"/>
  <c r="I236"/>
  <c r="L235"/>
  <c r="K235"/>
  <c r="I235"/>
  <c r="L234"/>
  <c r="K234"/>
  <c r="I234"/>
  <c r="L233"/>
  <c r="K233"/>
  <c r="I233"/>
  <c r="L232"/>
  <c r="K232"/>
  <c r="I232"/>
  <c r="I231"/>
  <c r="L230"/>
  <c r="K230"/>
  <c r="I230"/>
  <c r="L229"/>
  <c r="K229"/>
  <c r="I229"/>
  <c r="I228"/>
  <c r="L227"/>
  <c r="K227"/>
  <c r="I227"/>
  <c r="L226"/>
  <c r="K226"/>
  <c r="I226"/>
  <c r="L225"/>
  <c r="K225"/>
  <c r="I225"/>
  <c r="L224"/>
  <c r="K224"/>
  <c r="I224"/>
  <c r="L223"/>
  <c r="K223"/>
  <c r="I223"/>
  <c r="L222"/>
  <c r="K222"/>
  <c r="I222"/>
  <c r="L221"/>
  <c r="K221"/>
  <c r="I221"/>
  <c r="L220"/>
  <c r="K220"/>
  <c r="I220"/>
  <c r="L219"/>
  <c r="K219"/>
  <c r="I219"/>
  <c r="L218"/>
  <c r="K218"/>
  <c r="I218"/>
  <c r="L217"/>
  <c r="K217"/>
  <c r="I217"/>
  <c r="I216"/>
  <c r="L215"/>
  <c r="K215"/>
  <c r="I215"/>
  <c r="L214"/>
  <c r="K214"/>
  <c r="I214"/>
  <c r="L213"/>
  <c r="K213"/>
  <c r="I213"/>
  <c r="L208"/>
  <c r="K208"/>
  <c r="I208"/>
  <c r="L207"/>
  <c r="K207"/>
  <c r="I207"/>
  <c r="L206"/>
  <c r="K206"/>
  <c r="I206"/>
  <c r="L205"/>
  <c r="K205"/>
  <c r="I205"/>
  <c r="L204"/>
  <c r="K204"/>
  <c r="I204"/>
  <c r="L203"/>
  <c r="K203"/>
  <c r="I203"/>
  <c r="L202"/>
  <c r="K202"/>
  <c r="I202"/>
  <c r="L201"/>
  <c r="K201"/>
  <c r="I201"/>
  <c r="L200"/>
  <c r="K200"/>
  <c r="I200"/>
  <c r="L199"/>
  <c r="K199"/>
  <c r="I199"/>
  <c r="L198"/>
  <c r="K198"/>
  <c r="I198"/>
  <c r="L197"/>
  <c r="K197"/>
  <c r="I197"/>
  <c r="L196"/>
  <c r="K196"/>
  <c r="I196"/>
  <c r="L195"/>
  <c r="K195"/>
  <c r="I195"/>
  <c r="L194"/>
  <c r="K194"/>
  <c r="I194"/>
  <c r="L193"/>
  <c r="K193"/>
  <c r="I193"/>
  <c r="L192"/>
  <c r="K192"/>
  <c r="I192"/>
  <c r="L191"/>
  <c r="K191"/>
  <c r="I191"/>
  <c r="L190"/>
  <c r="K190"/>
  <c r="I190"/>
  <c r="L189"/>
  <c r="K189"/>
  <c r="I189"/>
  <c r="L188"/>
  <c r="K188"/>
  <c r="I188"/>
  <c r="L187"/>
  <c r="K187"/>
  <c r="I187"/>
  <c r="L186"/>
  <c r="K186"/>
  <c r="I186"/>
  <c r="L185"/>
  <c r="K185"/>
  <c r="I185"/>
  <c r="L184"/>
  <c r="K184"/>
  <c r="I184"/>
  <c r="L183"/>
  <c r="K183"/>
  <c r="I183"/>
  <c r="L182"/>
  <c r="K182"/>
  <c r="I182"/>
  <c r="L181"/>
  <c r="K181"/>
  <c r="I181"/>
  <c r="L180"/>
  <c r="K180"/>
  <c r="I180"/>
  <c r="L179"/>
  <c r="K179"/>
  <c r="I179"/>
  <c r="L176"/>
  <c r="K176"/>
  <c r="I176"/>
  <c r="L175"/>
  <c r="K175"/>
  <c r="I175"/>
  <c r="L174"/>
  <c r="K174"/>
  <c r="I174"/>
  <c r="L173"/>
  <c r="K173"/>
  <c r="I173"/>
  <c r="L172"/>
  <c r="K172"/>
  <c r="I172"/>
  <c r="L171"/>
  <c r="K171"/>
  <c r="I171"/>
  <c r="I170"/>
  <c r="L169"/>
  <c r="K169"/>
  <c r="I169"/>
  <c r="L168"/>
  <c r="K168"/>
  <c r="I168"/>
  <c r="I167"/>
  <c r="L166"/>
  <c r="K166"/>
  <c r="I166"/>
  <c r="L165"/>
  <c r="K165"/>
  <c r="I165"/>
  <c r="I164"/>
  <c r="L163"/>
  <c r="K163"/>
  <c r="I163"/>
  <c r="L162"/>
  <c r="K162"/>
  <c r="I162"/>
  <c r="I161"/>
  <c r="L160"/>
  <c r="K160"/>
  <c r="I160"/>
  <c r="L159"/>
  <c r="K159"/>
  <c r="I159"/>
  <c r="L158"/>
  <c r="K158"/>
  <c r="I158"/>
  <c r="L157"/>
  <c r="K157"/>
  <c r="I157"/>
  <c r="L156"/>
  <c r="K156"/>
  <c r="I156"/>
  <c r="L155"/>
  <c r="K155"/>
  <c r="I155"/>
  <c r="L154"/>
  <c r="K154"/>
  <c r="I154"/>
  <c r="L153"/>
  <c r="K153"/>
  <c r="I153"/>
  <c r="L152"/>
  <c r="K152"/>
  <c r="I152"/>
  <c r="L151"/>
  <c r="K151"/>
  <c r="I151"/>
  <c r="L150"/>
  <c r="K150"/>
  <c r="I150"/>
  <c r="L147"/>
  <c r="K147"/>
  <c r="I147"/>
  <c r="L146"/>
  <c r="K146"/>
  <c r="I146"/>
  <c r="L145"/>
  <c r="K145"/>
  <c r="I145"/>
  <c r="L144"/>
  <c r="K144"/>
  <c r="I144"/>
  <c r="L143"/>
  <c r="K143"/>
  <c r="I143"/>
  <c r="L142"/>
  <c r="K142"/>
  <c r="I142"/>
  <c r="L141"/>
  <c r="K141"/>
  <c r="I141"/>
  <c r="L140"/>
  <c r="K140"/>
  <c r="I140"/>
  <c r="L139"/>
  <c r="K139"/>
  <c r="I139"/>
  <c r="L138"/>
  <c r="K138"/>
  <c r="I138"/>
  <c r="L137"/>
  <c r="K137"/>
  <c r="I137"/>
  <c r="L136"/>
  <c r="K136"/>
  <c r="I136"/>
  <c r="L133"/>
  <c r="K133"/>
  <c r="I133"/>
  <c r="L132"/>
  <c r="K132"/>
  <c r="I132"/>
  <c r="L131"/>
  <c r="K131"/>
  <c r="I131"/>
  <c r="I130"/>
  <c r="L129"/>
  <c r="K129"/>
  <c r="I129"/>
  <c r="L128"/>
  <c r="K128"/>
  <c r="I128"/>
  <c r="L127"/>
  <c r="K127"/>
  <c r="I127"/>
  <c r="L126"/>
  <c r="K126"/>
  <c r="I126"/>
  <c r="L125"/>
  <c r="K125"/>
  <c r="I125"/>
  <c r="L124"/>
  <c r="K124"/>
  <c r="I124"/>
  <c r="L123"/>
  <c r="K123"/>
  <c r="I123"/>
  <c r="L122"/>
  <c r="K122"/>
  <c r="I122"/>
  <c r="L121"/>
  <c r="K121"/>
  <c r="I121"/>
  <c r="L120"/>
  <c r="K120"/>
  <c r="I120"/>
  <c r="L119"/>
  <c r="K119"/>
  <c r="I119"/>
  <c r="L118"/>
  <c r="K118"/>
  <c r="I118"/>
  <c r="L117"/>
  <c r="K117"/>
  <c r="I117"/>
  <c r="L116"/>
  <c r="K116"/>
  <c r="I116"/>
  <c r="L115"/>
  <c r="K115"/>
  <c r="I115"/>
  <c r="L114"/>
  <c r="K114"/>
  <c r="I114"/>
  <c r="L113"/>
  <c r="K113"/>
  <c r="I113"/>
  <c r="I112"/>
  <c r="L111"/>
  <c r="K111"/>
  <c r="I111"/>
  <c r="L110"/>
  <c r="K110"/>
  <c r="I110"/>
  <c r="L109"/>
  <c r="K109"/>
  <c r="I109"/>
  <c r="L108"/>
  <c r="K108"/>
  <c r="I108"/>
  <c r="L107"/>
  <c r="K107"/>
  <c r="I107"/>
  <c r="I106"/>
  <c r="L105"/>
  <c r="K105"/>
  <c r="I105"/>
  <c r="L104"/>
  <c r="K104"/>
  <c r="I104"/>
  <c r="L103"/>
  <c r="K103"/>
  <c r="I103"/>
  <c r="L102"/>
  <c r="K102"/>
  <c r="I102"/>
  <c r="L101"/>
  <c r="K101"/>
  <c r="I101"/>
  <c r="I100"/>
  <c r="L99"/>
  <c r="K99"/>
  <c r="I99"/>
  <c r="L98"/>
  <c r="K98"/>
  <c r="I98"/>
  <c r="L97"/>
  <c r="K97"/>
  <c r="I97"/>
  <c r="L96"/>
  <c r="K96"/>
  <c r="I96"/>
  <c r="L95"/>
  <c r="K95"/>
  <c r="I95"/>
  <c r="L94"/>
  <c r="K94"/>
  <c r="I94"/>
  <c r="I93"/>
  <c r="I92"/>
  <c r="L91"/>
  <c r="K91"/>
  <c r="I91"/>
  <c r="L90"/>
  <c r="K90"/>
  <c r="I90"/>
  <c r="L89"/>
  <c r="K89"/>
  <c r="I89"/>
  <c r="L88"/>
  <c r="K88"/>
  <c r="I88"/>
  <c r="L87"/>
  <c r="K87"/>
  <c r="I87"/>
  <c r="L86"/>
  <c r="K86"/>
  <c r="I86"/>
  <c r="L85"/>
  <c r="K85"/>
  <c r="I85"/>
  <c r="L84"/>
  <c r="K84"/>
  <c r="I84"/>
  <c r="L83"/>
  <c r="K83"/>
  <c r="I83"/>
  <c r="I82"/>
  <c r="I81"/>
  <c r="L80"/>
  <c r="K80"/>
  <c r="I80"/>
  <c r="I79"/>
  <c r="L78"/>
  <c r="K78"/>
  <c r="I78"/>
  <c r="L77"/>
  <c r="K77"/>
  <c r="I77"/>
  <c r="L76"/>
  <c r="K76"/>
  <c r="I76"/>
  <c r="L75"/>
  <c r="K75"/>
  <c r="I75"/>
  <c r="L74"/>
  <c r="K74"/>
  <c r="I74"/>
  <c r="L73"/>
  <c r="K73"/>
  <c r="I73"/>
  <c r="L72"/>
  <c r="K72"/>
  <c r="I72"/>
  <c r="L71"/>
  <c r="K71"/>
  <c r="I71"/>
  <c r="L70"/>
  <c r="K70"/>
  <c r="I70"/>
  <c r="L69"/>
  <c r="K69"/>
  <c r="I69"/>
  <c r="L68"/>
  <c r="K68"/>
  <c r="I68"/>
  <c r="I67"/>
  <c r="L66"/>
  <c r="K66"/>
  <c r="I66"/>
  <c r="L65"/>
  <c r="K65"/>
  <c r="I65"/>
  <c r="I64"/>
  <c r="L63"/>
  <c r="K63"/>
  <c r="I63"/>
  <c r="L62"/>
  <c r="K62"/>
  <c r="I62"/>
  <c r="L61"/>
  <c r="K61"/>
  <c r="I61"/>
  <c r="L60"/>
  <c r="K60"/>
  <c r="I60"/>
  <c r="L59"/>
  <c r="K59"/>
  <c r="I59"/>
  <c r="I58"/>
  <c r="L57"/>
  <c r="K57"/>
  <c r="I57"/>
  <c r="L56"/>
  <c r="K56"/>
  <c r="I56"/>
  <c r="I55"/>
  <c r="L54"/>
  <c r="K54"/>
  <c r="I54"/>
  <c r="L53"/>
  <c r="K53"/>
  <c r="I53"/>
  <c r="L52"/>
  <c r="K52"/>
  <c r="I52"/>
  <c r="L51"/>
  <c r="K51"/>
  <c r="I51"/>
  <c r="L50"/>
  <c r="K50"/>
  <c r="I50"/>
  <c r="L49"/>
  <c r="K49"/>
  <c r="I49"/>
  <c r="L48"/>
  <c r="K48"/>
  <c r="I48"/>
  <c r="L47"/>
  <c r="K47"/>
  <c r="I47"/>
  <c r="L46"/>
  <c r="K46"/>
  <c r="I46"/>
  <c r="L45"/>
  <c r="K45"/>
  <c r="I45"/>
  <c r="L44"/>
  <c r="K44"/>
  <c r="I44"/>
  <c r="L43"/>
  <c r="K43"/>
  <c r="I43"/>
  <c r="L42"/>
  <c r="K42"/>
  <c r="I42"/>
  <c r="L41"/>
  <c r="K41"/>
  <c r="I41"/>
  <c r="L40"/>
  <c r="K40"/>
  <c r="I40"/>
  <c r="L39"/>
  <c r="K39"/>
  <c r="I39"/>
  <c r="L38"/>
  <c r="K38"/>
  <c r="I38"/>
  <c r="I37"/>
  <c r="L36"/>
  <c r="K36"/>
  <c r="I36"/>
  <c r="L35"/>
  <c r="K35"/>
  <c r="I35"/>
  <c r="L34"/>
  <c r="K34"/>
  <c r="I34"/>
  <c r="L33"/>
  <c r="K33"/>
  <c r="I33"/>
  <c r="L32"/>
  <c r="K32"/>
  <c r="I32"/>
  <c r="L31"/>
  <c r="K31"/>
  <c r="I31"/>
  <c r="L30"/>
  <c r="K30"/>
  <c r="I30"/>
  <c r="L29"/>
  <c r="K29"/>
  <c r="I29"/>
  <c r="L28"/>
  <c r="K28"/>
  <c r="I28"/>
  <c r="L27"/>
  <c r="K27"/>
  <c r="I27"/>
  <c r="L26"/>
  <c r="K26"/>
  <c r="I26"/>
  <c r="L25"/>
  <c r="K25"/>
  <c r="I25"/>
  <c r="L24"/>
  <c r="K24"/>
  <c r="I24"/>
  <c r="L23"/>
  <c r="K23"/>
  <c r="I23"/>
  <c r="L22"/>
  <c r="K22"/>
  <c r="I22"/>
  <c r="L21"/>
  <c r="K21"/>
  <c r="I21"/>
  <c r="L20"/>
  <c r="K20"/>
  <c r="I20"/>
  <c r="L19"/>
  <c r="K19"/>
  <c r="I19"/>
  <c r="L18"/>
  <c r="K18"/>
  <c r="I18"/>
  <c r="L17"/>
  <c r="K17"/>
  <c r="I17"/>
  <c r="L16"/>
  <c r="K16"/>
  <c r="I16"/>
  <c r="L15"/>
  <c r="K15"/>
  <c r="I15"/>
  <c r="L14"/>
  <c r="K14"/>
  <c r="I14"/>
  <c r="L13"/>
  <c r="K13"/>
  <c r="I13"/>
  <c r="L12"/>
  <c r="K12"/>
  <c r="I12"/>
  <c r="L11"/>
  <c r="K11"/>
  <c r="I11"/>
  <c r="L10"/>
  <c r="K10"/>
  <c r="I10"/>
  <c r="L9"/>
  <c r="K9"/>
  <c r="I9"/>
  <c r="L8"/>
  <c r="K8"/>
  <c r="I8"/>
  <c r="L7"/>
  <c r="K7"/>
  <c r="I7"/>
  <c r="L6"/>
  <c r="K6"/>
  <c r="I6"/>
  <c r="L5"/>
  <c r="K5"/>
  <c r="I5"/>
  <c r="L4"/>
  <c r="K4"/>
  <c r="I4"/>
</calcChain>
</file>

<file path=xl/sharedStrings.xml><?xml version="1.0" encoding="utf-8"?>
<sst xmlns="http://schemas.openxmlformats.org/spreadsheetml/2006/main" count="1587" uniqueCount="895">
  <si>
    <t>附件</t>
  </si>
  <si>
    <t>序号</t>
  </si>
  <si>
    <t>姓名</t>
  </si>
  <si>
    <t>性别</t>
  </si>
  <si>
    <t>报名序号</t>
  </si>
  <si>
    <t>面试准考证号码</t>
  </si>
  <si>
    <t>报考单位</t>
  </si>
  <si>
    <t>报考岗位</t>
  </si>
  <si>
    <t>笔试成绩</t>
  </si>
  <si>
    <t>笔试成绩按60%折算</t>
  </si>
  <si>
    <t>面试   成绩</t>
  </si>
  <si>
    <t>面试成绩按40%折算</t>
  </si>
  <si>
    <t>综合   成绩</t>
  </si>
  <si>
    <t>本岗位    综合排名</t>
  </si>
  <si>
    <t>是否入闱体检</t>
  </si>
  <si>
    <t>备注</t>
  </si>
  <si>
    <t>张巍巍</t>
  </si>
  <si>
    <t>男</t>
  </si>
  <si>
    <t>017100</t>
  </si>
  <si>
    <t>SBXGKZPMS02</t>
  </si>
  <si>
    <t>施秉县全面创建小康活动领导小组办公室</t>
  </si>
  <si>
    <t>06001_管理岗位</t>
  </si>
  <si>
    <t>是</t>
  </si>
  <si>
    <t>王聪</t>
  </si>
  <si>
    <t>062925</t>
  </si>
  <si>
    <t>SBXGKZPMS01</t>
  </si>
  <si>
    <t>欧品长</t>
  </si>
  <si>
    <t>002070</t>
  </si>
  <si>
    <t>SBXGKZPMS03</t>
  </si>
  <si>
    <t>张正府</t>
  </si>
  <si>
    <t>027613</t>
  </si>
  <si>
    <t>SBXGKZPMS04</t>
  </si>
  <si>
    <t>方雪</t>
  </si>
  <si>
    <t>013151</t>
  </si>
  <si>
    <t>SBXGKZPMS06</t>
  </si>
  <si>
    <t>施秉县信访信息和网上信访中心</t>
  </si>
  <si>
    <t>06002_管理岗位</t>
  </si>
  <si>
    <t>周薇</t>
  </si>
  <si>
    <t>女</t>
  </si>
  <si>
    <t>063425</t>
  </si>
  <si>
    <t>SBXGKZPMS05</t>
  </si>
  <si>
    <t>吴承金</t>
  </si>
  <si>
    <t>052486</t>
  </si>
  <si>
    <t>SBXGKZPMS07</t>
  </si>
  <si>
    <t>彭大峰</t>
  </si>
  <si>
    <t>033048</t>
  </si>
  <si>
    <t>SBXGKZPMS08</t>
  </si>
  <si>
    <t>施秉县文化体制改革和文化产业发展办公室</t>
  </si>
  <si>
    <t>06003_管理岗位</t>
  </si>
  <si>
    <t>汪海航</t>
  </si>
  <si>
    <t>055843</t>
  </si>
  <si>
    <t>SBXGKZPMS09</t>
  </si>
  <si>
    <t>周路路</t>
  </si>
  <si>
    <t>064598</t>
  </si>
  <si>
    <t>SBXGKZPMS10</t>
  </si>
  <si>
    <t>刘耀</t>
  </si>
  <si>
    <t>060199</t>
  </si>
  <si>
    <t>SBXGKZPMS11</t>
  </si>
  <si>
    <t>施秉县劳动人事争议仲裁院</t>
  </si>
  <si>
    <t>06004_管理岗位</t>
  </si>
  <si>
    <t>徐兴跃</t>
  </si>
  <si>
    <t>028363</t>
  </si>
  <si>
    <t>SBXGKZPMS12</t>
  </si>
  <si>
    <t>陈敏捷</t>
  </si>
  <si>
    <t>049092</t>
  </si>
  <si>
    <t>SBXGKZPMS13</t>
  </si>
  <si>
    <t>杨施南</t>
  </si>
  <si>
    <t>027097</t>
  </si>
  <si>
    <t>SBXGKZPMS14</t>
  </si>
  <si>
    <t>施秉县人才交流中心</t>
  </si>
  <si>
    <t>06005_管理岗位</t>
  </si>
  <si>
    <t>张雨</t>
  </si>
  <si>
    <t>006478</t>
  </si>
  <si>
    <t>SBXGKZPMS16</t>
  </si>
  <si>
    <t>冉彦</t>
  </si>
  <si>
    <t>041619</t>
  </si>
  <si>
    <t>SBXGKZPMS15</t>
  </si>
  <si>
    <t>黄敏</t>
  </si>
  <si>
    <t>SBXGKZPMS17</t>
  </si>
  <si>
    <t>施秉县人民政府信息中心</t>
  </si>
  <si>
    <t>06006_管理岗位</t>
  </si>
  <si>
    <t>杨绪云</t>
  </si>
  <si>
    <t>016371</t>
  </si>
  <si>
    <t>SBXGKZPMS18</t>
  </si>
  <si>
    <t>邰贵诗</t>
  </si>
  <si>
    <t>063291</t>
  </si>
  <si>
    <t>SBXGKZPMS19</t>
  </si>
  <si>
    <t>熊娟</t>
  </si>
  <si>
    <t>015936</t>
  </si>
  <si>
    <t>SBXGKZPMS21</t>
  </si>
  <si>
    <t>施秉县法制服务中心</t>
  </si>
  <si>
    <t>06007_管理岗位</t>
  </si>
  <si>
    <t>曹清</t>
  </si>
  <si>
    <t>002998</t>
  </si>
  <si>
    <t>SBXGKZPMS20</t>
  </si>
  <si>
    <t>吴东阳</t>
  </si>
  <si>
    <t>027680</t>
  </si>
  <si>
    <t>SBXGKZPMS22</t>
  </si>
  <si>
    <t>侯莹</t>
  </si>
  <si>
    <t>008100</t>
  </si>
  <si>
    <t>SBXGKZPMS24</t>
  </si>
  <si>
    <t>施秉县利用外资和招商引资项目代办服务中心</t>
  </si>
  <si>
    <t>06008_管理岗位</t>
  </si>
  <si>
    <t>李燕</t>
  </si>
  <si>
    <t>001391</t>
  </si>
  <si>
    <t>SBXGKZPMS23</t>
  </si>
  <si>
    <t>罗丽娟</t>
  </si>
  <si>
    <t>022159</t>
  </si>
  <si>
    <t>SBXGKZPMS25</t>
  </si>
  <si>
    <t>张婷</t>
  </si>
  <si>
    <t>021544</t>
  </si>
  <si>
    <t>SBXGKZPMS26</t>
  </si>
  <si>
    <t>施秉县扶贫开发服务中心</t>
  </si>
  <si>
    <t>06009_管理岗位</t>
  </si>
  <si>
    <t>张治然</t>
  </si>
  <si>
    <t>000659</t>
  </si>
  <si>
    <t>SBXGKZPMS27</t>
  </si>
  <si>
    <t>陈庭学</t>
  </si>
  <si>
    <t>049451</t>
  </si>
  <si>
    <t>SBXGKZPMS28</t>
  </si>
  <si>
    <t>王浩汉</t>
  </si>
  <si>
    <t>061369</t>
  </si>
  <si>
    <t>SBXGKZPMS29</t>
  </si>
  <si>
    <t>施秉县水库和扶贫生态移民局</t>
  </si>
  <si>
    <t>06010_管理岗位</t>
  </si>
  <si>
    <t>吴安勇</t>
  </si>
  <si>
    <t>037019</t>
  </si>
  <si>
    <t>SBXGKZPMS30</t>
  </si>
  <si>
    <t>王明哲</t>
  </si>
  <si>
    <t>018074</t>
  </si>
  <si>
    <t>SBXGKZPMS31</t>
  </si>
  <si>
    <t>肖晓琳</t>
  </si>
  <si>
    <t>014037</t>
  </si>
  <si>
    <t>SBXGKZPMS32</t>
  </si>
  <si>
    <t>施秉县科技服务中心</t>
  </si>
  <si>
    <t>06011_管理岗位</t>
  </si>
  <si>
    <t>李松</t>
  </si>
  <si>
    <t>021928</t>
  </si>
  <si>
    <t>SBXGKZPMS33</t>
  </si>
  <si>
    <t>李婷</t>
  </si>
  <si>
    <t>000787</t>
  </si>
  <si>
    <t>SBXGKZPMS34</t>
  </si>
  <si>
    <t>面试   缺考</t>
  </si>
  <si>
    <t>吴静</t>
  </si>
  <si>
    <t>018587</t>
  </si>
  <si>
    <t>SBXGKZPMS35</t>
  </si>
  <si>
    <t>施秉县信息中心办公室</t>
  </si>
  <si>
    <t>06012_管理岗位</t>
  </si>
  <si>
    <t>吴娇</t>
  </si>
  <si>
    <t>036073</t>
  </si>
  <si>
    <t>SBXGKZPMS36</t>
  </si>
  <si>
    <t>熊峰</t>
  </si>
  <si>
    <t>064716</t>
  </si>
  <si>
    <t>SBXGKZPMS37</t>
  </si>
  <si>
    <t>杨天</t>
  </si>
  <si>
    <t>027141</t>
  </si>
  <si>
    <t>SBXGKZPMS38</t>
  </si>
  <si>
    <t>施秉县节能减排监察大队</t>
  </si>
  <si>
    <t>06013_管理岗位</t>
  </si>
  <si>
    <t>龚红龙</t>
  </si>
  <si>
    <t>065785</t>
  </si>
  <si>
    <t>SBXGKZPMS39</t>
  </si>
  <si>
    <t>吴小平</t>
  </si>
  <si>
    <t>044758</t>
  </si>
  <si>
    <t>SBXGKZPMS40</t>
  </si>
  <si>
    <t>孙娟娟</t>
  </si>
  <si>
    <t>061180</t>
  </si>
  <si>
    <t>SBXGKZPMS41</t>
  </si>
  <si>
    <t>施秉县林木林地争议纠纷调处办公室</t>
  </si>
  <si>
    <t>06014_管理岗位</t>
  </si>
  <si>
    <t>蒋佳欣</t>
  </si>
  <si>
    <t>018783</t>
  </si>
  <si>
    <t>SBXGKZPMS43</t>
  </si>
  <si>
    <t>任丽</t>
  </si>
  <si>
    <t>007532</t>
  </si>
  <si>
    <t>SBXGKZPMS42</t>
  </si>
  <si>
    <t>张林</t>
  </si>
  <si>
    <t>048513</t>
  </si>
  <si>
    <t>SBXGKZPMS44</t>
  </si>
  <si>
    <t>施秉县森林防火指挥部办公室</t>
  </si>
  <si>
    <t>06015_管理岗位</t>
  </si>
  <si>
    <t>石铭铭</t>
  </si>
  <si>
    <t>050151</t>
  </si>
  <si>
    <t>SBXGKZPMS45</t>
  </si>
  <si>
    <t>赵婵</t>
  </si>
  <si>
    <t>004573</t>
  </si>
  <si>
    <t>SBXGKZPMS46</t>
  </si>
  <si>
    <t>杨绪成</t>
  </si>
  <si>
    <t>045043</t>
  </si>
  <si>
    <t>SBXGKZPMS49</t>
  </si>
  <si>
    <t>施秉县道路运输管理局</t>
  </si>
  <si>
    <t>06016_管理岗位</t>
  </si>
  <si>
    <t>姚勇</t>
  </si>
  <si>
    <t>018475</t>
  </si>
  <si>
    <t>SBXGKZPMS47</t>
  </si>
  <si>
    <t>余仕燕</t>
  </si>
  <si>
    <t>020802</t>
  </si>
  <si>
    <t>SBXGKZPMS48</t>
  </si>
  <si>
    <t>欧世兵</t>
  </si>
  <si>
    <t>010388</t>
  </si>
  <si>
    <t>SBXGKZPMS50</t>
  </si>
  <si>
    <t>施秉县城乡规划管理办公室</t>
  </si>
  <si>
    <t>06017_专业技术岗位</t>
  </si>
  <si>
    <t>袁江坪</t>
  </si>
  <si>
    <t>005645</t>
  </si>
  <si>
    <t>SBXGKZPMS51</t>
  </si>
  <si>
    <t>涂婷婷</t>
  </si>
  <si>
    <t>022417</t>
  </si>
  <si>
    <t>SBXGKZPMS52</t>
  </si>
  <si>
    <t>关彤</t>
  </si>
  <si>
    <t>048767</t>
  </si>
  <si>
    <t>SBXGKZPMS53</t>
  </si>
  <si>
    <t>施秉县乡镇统计管理办公室</t>
  </si>
  <si>
    <t>06018_管理岗位</t>
  </si>
  <si>
    <t>谢永权</t>
  </si>
  <si>
    <t>007961</t>
  </si>
  <si>
    <t>SBXGKZPMS55</t>
  </si>
  <si>
    <t>王兴宾</t>
  </si>
  <si>
    <t>034636</t>
  </si>
  <si>
    <t>SBXGKZPMS54</t>
  </si>
  <si>
    <t>吴颖</t>
  </si>
  <si>
    <t>027091</t>
  </si>
  <si>
    <t>SBXGKZPMS56</t>
  </si>
  <si>
    <t>施秉县旅游产业发展服务中心</t>
  </si>
  <si>
    <t>06019_管理岗位</t>
  </si>
  <si>
    <t>龙大香</t>
  </si>
  <si>
    <t>022275</t>
  </si>
  <si>
    <t>SBXGKZPMS58</t>
  </si>
  <si>
    <t>易盈李</t>
  </si>
  <si>
    <t>025072</t>
  </si>
  <si>
    <t>SBXGKZPMS57</t>
  </si>
  <si>
    <t>李顺妍</t>
  </si>
  <si>
    <t>056595</t>
  </si>
  <si>
    <t>SBXGKZPMS59</t>
  </si>
  <si>
    <t>施秉县广播电视台</t>
  </si>
  <si>
    <t>06020_专业技术岗位</t>
  </si>
  <si>
    <t>肖佩华</t>
  </si>
  <si>
    <t>052175</t>
  </si>
  <si>
    <t>SBXGKZPMS60</t>
  </si>
  <si>
    <t>孙荧汐</t>
  </si>
  <si>
    <t>011825</t>
  </si>
  <si>
    <t>SBXGKZPMS61</t>
  </si>
  <si>
    <t>冯广康</t>
  </si>
  <si>
    <t>059209</t>
  </si>
  <si>
    <t>SBXGKZPMS63</t>
  </si>
  <si>
    <t>施秉县体育运动管理中心</t>
  </si>
  <si>
    <t>06021_管理岗位</t>
  </si>
  <si>
    <t>李忠蓉</t>
  </si>
  <si>
    <t>012995</t>
  </si>
  <si>
    <t>SBXGKZPMS64</t>
  </si>
  <si>
    <t>何梅</t>
  </si>
  <si>
    <t>028430</t>
  </si>
  <si>
    <t>SBXGKZPMS62</t>
  </si>
  <si>
    <t>牛茜茜</t>
  </si>
  <si>
    <t>020493</t>
  </si>
  <si>
    <t>SBXGKZPMS65</t>
  </si>
  <si>
    <t>施秉县非物质文化遗产保护中心）</t>
  </si>
  <si>
    <t>06022_管理岗位</t>
  </si>
  <si>
    <t xml:space="preserve">是 </t>
  </si>
  <si>
    <t>龙晓倩</t>
  </si>
  <si>
    <t>006798</t>
  </si>
  <si>
    <t>SBXGKZPMS66</t>
  </si>
  <si>
    <t>潘克兵</t>
  </si>
  <si>
    <t>017836</t>
  </si>
  <si>
    <t>SBXGKZPMS67</t>
  </si>
  <si>
    <t>黄金龙</t>
  </si>
  <si>
    <t>049887</t>
  </si>
  <si>
    <t>SBXGKZPMS69</t>
  </si>
  <si>
    <t>施秉县安全生产执法大队</t>
  </si>
  <si>
    <t>06023_管理岗位</t>
  </si>
  <si>
    <t>邰津</t>
  </si>
  <si>
    <t>020332</t>
  </si>
  <si>
    <t>SBXGKZPMS70</t>
  </si>
  <si>
    <t>杨宏伟</t>
  </si>
  <si>
    <t>066892</t>
  </si>
  <si>
    <t>SBXGKZPMS68</t>
  </si>
  <si>
    <t>杨庭凯</t>
  </si>
  <si>
    <t>057039</t>
  </si>
  <si>
    <t>SBXGKZPMS71</t>
  </si>
  <si>
    <t>施秉县农业综合执法大队</t>
  </si>
  <si>
    <t>06024_专业技术岗位</t>
  </si>
  <si>
    <t>龙春燚</t>
  </si>
  <si>
    <t>047558</t>
  </si>
  <si>
    <t>SBXGKZPMS73</t>
  </si>
  <si>
    <t>张文</t>
  </si>
  <si>
    <t>009115</t>
  </si>
  <si>
    <t>SBXGKZPMS74</t>
  </si>
  <si>
    <t>黄静</t>
  </si>
  <si>
    <t>021391</t>
  </si>
  <si>
    <t>SBXGKZPMS76</t>
  </si>
  <si>
    <t>伍琤</t>
  </si>
  <si>
    <t>054915</t>
  </si>
  <si>
    <t>SBXGKZPMS72</t>
  </si>
  <si>
    <t>毛兰梅</t>
  </si>
  <si>
    <t>056474</t>
  </si>
  <si>
    <t>SBXGKZPMS75</t>
  </si>
  <si>
    <t>吴晓琪</t>
  </si>
  <si>
    <t>061167</t>
  </si>
  <si>
    <t>SBXGKZPMS78</t>
  </si>
  <si>
    <t>施秉县动物卫生监督所</t>
  </si>
  <si>
    <t>06025_专业技术岗位</t>
  </si>
  <si>
    <t>唐超</t>
  </si>
  <si>
    <t>001730</t>
  </si>
  <si>
    <t>SBXGKZPMS77</t>
  </si>
  <si>
    <t>刘魏威</t>
  </si>
  <si>
    <t>052777</t>
  </si>
  <si>
    <t>SBXGKZPMS79</t>
  </si>
  <si>
    <t>陆庆鲜</t>
  </si>
  <si>
    <t>055807</t>
  </si>
  <si>
    <t>SBXGKZPMS80</t>
  </si>
  <si>
    <t>施秉县渔政管理站</t>
  </si>
  <si>
    <t>06026_专业技术岗位</t>
  </si>
  <si>
    <t>黄靖</t>
  </si>
  <si>
    <t>064768</t>
  </si>
  <si>
    <t>SBXGKZPMS81</t>
  </si>
  <si>
    <t>唐树州</t>
  </si>
  <si>
    <t>060556</t>
  </si>
  <si>
    <t>SBXGKZPMS82</t>
  </si>
  <si>
    <t>宋永宏</t>
  </si>
  <si>
    <t>063398</t>
  </si>
  <si>
    <t>SBXGKZPMS85</t>
  </si>
  <si>
    <t>施秉县烟草产业发展办公室</t>
  </si>
  <si>
    <t>06027_管理岗位</t>
  </si>
  <si>
    <t xml:space="preserve">是  </t>
  </si>
  <si>
    <t>李芳</t>
  </si>
  <si>
    <t>033453</t>
  </si>
  <si>
    <t>SBXGKZPMS83</t>
  </si>
  <si>
    <t>龙斯斯</t>
  </si>
  <si>
    <t>049536</t>
  </si>
  <si>
    <t>SBXGKZPMS84</t>
  </si>
  <si>
    <t>张华</t>
  </si>
  <si>
    <t>026388</t>
  </si>
  <si>
    <t>SBXGKZPMS86</t>
  </si>
  <si>
    <t>施秉县中等职业技术学校</t>
  </si>
  <si>
    <t>06028_专业技术岗位</t>
  </si>
  <si>
    <t>否</t>
  </si>
  <si>
    <t>因面试考生未达该招聘岗位1:3比例，既参加笔试又参加面试考生，综合成绩需达到60分及以上</t>
  </si>
  <si>
    <t>唐林</t>
  </si>
  <si>
    <t>001713</t>
  </si>
  <si>
    <t>SBXGKZPMS87</t>
  </si>
  <si>
    <t>杨胜智</t>
  </si>
  <si>
    <t>001933</t>
  </si>
  <si>
    <t>SBXGKZPMS90</t>
  </si>
  <si>
    <t>付俊羿</t>
  </si>
  <si>
    <t>066249</t>
  </si>
  <si>
    <t>SBXGKZPMS88</t>
  </si>
  <si>
    <t>张绍芬</t>
  </si>
  <si>
    <t>SBXGKZPMS89</t>
  </si>
  <si>
    <t>龙胜英</t>
  </si>
  <si>
    <t>006921</t>
  </si>
  <si>
    <t>SBXGKZPMS92</t>
  </si>
  <si>
    <t>06029_专业技术岗位</t>
  </si>
  <si>
    <t>李田梅</t>
  </si>
  <si>
    <t>009563</t>
  </si>
  <si>
    <t>SBXGKZPMS91</t>
  </si>
  <si>
    <t>袁伯琴</t>
  </si>
  <si>
    <t>043223</t>
  </si>
  <si>
    <t>SBXGKZPMS94</t>
  </si>
  <si>
    <t>邰芬冲</t>
  </si>
  <si>
    <t>007489</t>
  </si>
  <si>
    <t>SBXGKZPMS93</t>
  </si>
  <si>
    <t>吴寿军</t>
  </si>
  <si>
    <t>018271</t>
  </si>
  <si>
    <t>SBXGKZPMS96</t>
  </si>
  <si>
    <t>06030_专业技术岗位</t>
  </si>
  <si>
    <t>罗云方</t>
  </si>
  <si>
    <t>002182</t>
  </si>
  <si>
    <t>SBXGKZPMS97</t>
  </si>
  <si>
    <t>杨军</t>
  </si>
  <si>
    <t>004368</t>
  </si>
  <si>
    <t>SBXGKZPMS95</t>
  </si>
  <si>
    <t>赵朝磊</t>
  </si>
  <si>
    <t>008519</t>
  </si>
  <si>
    <t>SBXGKZPMS98</t>
  </si>
  <si>
    <t>施秉县第二中学</t>
  </si>
  <si>
    <t>06031_专业技术岗位</t>
  </si>
  <si>
    <t>杨显琼</t>
  </si>
  <si>
    <t>054841</t>
  </si>
  <si>
    <t>SBXGKZPMS99</t>
  </si>
  <si>
    <t>严云弟</t>
  </si>
  <si>
    <t>046461</t>
  </si>
  <si>
    <t>SBXGKZPMS100</t>
  </si>
  <si>
    <t>蒋斌</t>
  </si>
  <si>
    <t>041245</t>
  </si>
  <si>
    <t>SBXGKZPMS101</t>
  </si>
  <si>
    <t>06032_专业技术岗位</t>
  </si>
  <si>
    <t>张言寿</t>
  </si>
  <si>
    <t>041518</t>
  </si>
  <si>
    <t>SBXGKZPMS102</t>
  </si>
  <si>
    <t>潘加红</t>
  </si>
  <si>
    <t>046615</t>
  </si>
  <si>
    <t>SBXGKZPMS103</t>
  </si>
  <si>
    <t>龙金花</t>
  </si>
  <si>
    <t>016864</t>
  </si>
  <si>
    <t>SBXGKZPMS104</t>
  </si>
  <si>
    <t>06033_专业技术岗位</t>
  </si>
  <si>
    <t>刘雪梅</t>
  </si>
  <si>
    <t>021995</t>
  </si>
  <si>
    <t>SBXGKZPMS106</t>
  </si>
  <si>
    <t>何成新</t>
  </si>
  <si>
    <t>036757</t>
  </si>
  <si>
    <t>SBXGKZPMS105</t>
  </si>
  <si>
    <t>熊梅</t>
  </si>
  <si>
    <t>025634</t>
  </si>
  <si>
    <t>SBXGKZPMS107</t>
  </si>
  <si>
    <t>施秉县民族中学</t>
  </si>
  <si>
    <t>06034_专业技术岗位</t>
  </si>
  <si>
    <t>杨航</t>
  </si>
  <si>
    <t>052917</t>
  </si>
  <si>
    <t>SBXGKZPMS109</t>
  </si>
  <si>
    <t>曹艳</t>
  </si>
  <si>
    <t>044026</t>
  </si>
  <si>
    <t>SBXGKZPMS108</t>
  </si>
  <si>
    <t>吴燕</t>
  </si>
  <si>
    <t>032488</t>
  </si>
  <si>
    <t>SBXGKZPMS110</t>
  </si>
  <si>
    <t>06035_专业技术岗位</t>
  </si>
  <si>
    <t>唐凝远</t>
  </si>
  <si>
    <t>040165</t>
  </si>
  <si>
    <t>SBXGKZPMS111</t>
  </si>
  <si>
    <t>韦邦丹</t>
  </si>
  <si>
    <t>013764</t>
  </si>
  <si>
    <t>SBXGKZPMS112</t>
  </si>
  <si>
    <t>杨瑞鸿</t>
  </si>
  <si>
    <t>001602</t>
  </si>
  <si>
    <t>SBXGKZPMS114</t>
  </si>
  <si>
    <t>06036_专业技术岗位</t>
  </si>
  <si>
    <t>时学科</t>
  </si>
  <si>
    <t>008333</t>
  </si>
  <si>
    <t>SBXGKZPMS113</t>
  </si>
  <si>
    <t>032001</t>
  </si>
  <si>
    <t>SBXGKZPMS115</t>
  </si>
  <si>
    <t>龙施蕾</t>
  </si>
  <si>
    <t>060171</t>
  </si>
  <si>
    <t>SBXGKZPMS117</t>
  </si>
  <si>
    <t>施秉县示范幼儿园</t>
  </si>
  <si>
    <t>06037_专业技术岗位</t>
  </si>
  <si>
    <t>彭元艺</t>
  </si>
  <si>
    <t>051145</t>
  </si>
  <si>
    <t>SBXGKZPMS118</t>
  </si>
  <si>
    <t>张智婷</t>
  </si>
  <si>
    <t>000339</t>
  </si>
  <si>
    <t>SBXGKZPMS116</t>
  </si>
  <si>
    <t>王立芳</t>
  </si>
  <si>
    <t>032170</t>
  </si>
  <si>
    <t>SBXGKZPMS121</t>
  </si>
  <si>
    <t>王美龄</t>
  </si>
  <si>
    <t>046471</t>
  </si>
  <si>
    <t>SBXGKZPMS120</t>
  </si>
  <si>
    <t>杨菊</t>
  </si>
  <si>
    <t>027278</t>
  </si>
  <si>
    <t>SBXGKZPMS119</t>
  </si>
  <si>
    <t>雷梦</t>
  </si>
  <si>
    <t>006073</t>
  </si>
  <si>
    <t>SBXGKZPMS124</t>
  </si>
  <si>
    <t>龙合英</t>
  </si>
  <si>
    <t>025589</t>
  </si>
  <si>
    <t>SBXGKZPMS122</t>
  </si>
  <si>
    <t>杨春英</t>
  </si>
  <si>
    <t>032520</t>
  </si>
  <si>
    <t>SBXGKZPMS123</t>
  </si>
  <si>
    <t>黄玉钱</t>
  </si>
  <si>
    <t>014306</t>
  </si>
  <si>
    <t>SBXGKZPMS125</t>
  </si>
  <si>
    <t>06038_专业技术岗位</t>
  </si>
  <si>
    <t>李雪梅</t>
  </si>
  <si>
    <t>032987</t>
  </si>
  <si>
    <t>SBXGKZPMS126</t>
  </si>
  <si>
    <t>龙小刚</t>
  </si>
  <si>
    <t>009803</t>
  </si>
  <si>
    <t>SBXGKZPMS127</t>
  </si>
  <si>
    <t>吴亚梅</t>
  </si>
  <si>
    <t>005373</t>
  </si>
  <si>
    <t>SBXGKZPMS128</t>
  </si>
  <si>
    <t>施秉县城关镇中心卫生院</t>
  </si>
  <si>
    <t>06039_专业技术岗位</t>
  </si>
  <si>
    <t>周健棚</t>
  </si>
  <si>
    <t>024009</t>
  </si>
  <si>
    <t>SBXGKZPMS130</t>
  </si>
  <si>
    <t>吴秀兰</t>
  </si>
  <si>
    <t>024010</t>
  </si>
  <si>
    <t>SBXGKZPMS129</t>
  </si>
  <si>
    <t>唐正万</t>
  </si>
  <si>
    <t>008478</t>
  </si>
  <si>
    <t>SBXGKZPMS131</t>
  </si>
  <si>
    <t>施秉县双井镇中心卫生院</t>
  </si>
  <si>
    <t>06040_专业技术岗位</t>
  </si>
  <si>
    <t>直接入围面试</t>
  </si>
  <si>
    <t>姜正芝</t>
  </si>
  <si>
    <t>023278</t>
  </si>
  <si>
    <t>SBXGKZPMS132</t>
  </si>
  <si>
    <t>杨遇缘</t>
  </si>
  <si>
    <t>013441</t>
  </si>
  <si>
    <t>SBXGKZPMS135</t>
  </si>
  <si>
    <t>施秉县杨柳塘镇卫生院</t>
  </si>
  <si>
    <t>06041_专业技术岗位</t>
  </si>
  <si>
    <t>龙和秀</t>
  </si>
  <si>
    <t>006146</t>
  </si>
  <si>
    <t>SBXGKZPMS134</t>
  </si>
  <si>
    <t>吴传敏</t>
  </si>
  <si>
    <t>042481</t>
  </si>
  <si>
    <t>SBXGKZPMS133</t>
  </si>
  <si>
    <t>龙明英</t>
  </si>
  <si>
    <t>028214</t>
  </si>
  <si>
    <t>SBXGKZPMS137</t>
  </si>
  <si>
    <t>施秉县甘溪乡卫生院</t>
  </si>
  <si>
    <t>06042_专业技术岗位</t>
  </si>
  <si>
    <t>杨建军</t>
  </si>
  <si>
    <t>016474</t>
  </si>
  <si>
    <t>SBXGKZPMS136</t>
  </si>
  <si>
    <t>吴文珍</t>
  </si>
  <si>
    <t>021754</t>
  </si>
  <si>
    <t>SBXGKZPMS138</t>
  </si>
  <si>
    <t>王远</t>
  </si>
  <si>
    <t>063809</t>
  </si>
  <si>
    <t>SBXGKZPMS140</t>
  </si>
  <si>
    <t>施秉县白垛乡卫生院</t>
  </si>
  <si>
    <t>06043_专业技术岗位</t>
  </si>
  <si>
    <t xml:space="preserve">是   </t>
  </si>
  <si>
    <t>吴乾静</t>
  </si>
  <si>
    <t>049816</t>
  </si>
  <si>
    <t>SBXGKZPMS139</t>
  </si>
  <si>
    <t>杨艳</t>
  </si>
  <si>
    <t>015703</t>
  </si>
  <si>
    <t>SBXGKZPMS141</t>
  </si>
  <si>
    <t>文静</t>
  </si>
  <si>
    <t>018384</t>
  </si>
  <si>
    <t>SBXGKZPMS142</t>
  </si>
  <si>
    <t>施秉县马溪乡卫生院</t>
  </si>
  <si>
    <t>06044_专业技术岗位</t>
  </si>
  <si>
    <t>李正园</t>
  </si>
  <si>
    <t>021811</t>
  </si>
  <si>
    <t>SBXGKZPMS143</t>
  </si>
  <si>
    <t>龙薇</t>
  </si>
  <si>
    <t>010821</t>
  </si>
  <si>
    <t>SBXGKZPMS144</t>
  </si>
  <si>
    <t>潘来记</t>
  </si>
  <si>
    <t>006178</t>
  </si>
  <si>
    <t>SBXGKZPMS145</t>
  </si>
  <si>
    <t>施秉县马号镇中心卫生院</t>
  </si>
  <si>
    <t>06045_专业技术岗位</t>
  </si>
  <si>
    <t>徐通慧</t>
  </si>
  <si>
    <t>009103</t>
  </si>
  <si>
    <t>SBXGKZPMS146</t>
  </si>
  <si>
    <t>闫宇驰</t>
  </si>
  <si>
    <t>050428</t>
  </si>
  <si>
    <t>SBXGKZPMS147</t>
  </si>
  <si>
    <t>施秉县杨柳塘镇国土资源所</t>
  </si>
  <si>
    <t>06046_管理岗位</t>
  </si>
  <si>
    <t>谭承碧</t>
  </si>
  <si>
    <t>010313</t>
  </si>
  <si>
    <t>SBXGKZPMS148</t>
  </si>
  <si>
    <t>刘玉兰</t>
  </si>
  <si>
    <t>006106</t>
  </si>
  <si>
    <t>SBXGKZPMS149</t>
  </si>
  <si>
    <t>梁望</t>
  </si>
  <si>
    <t>044574</t>
  </si>
  <si>
    <t>SBXGKZPMS151</t>
  </si>
  <si>
    <t>施秉县双井镇国土资源所</t>
  </si>
  <si>
    <t>06047_管理岗位</t>
  </si>
  <si>
    <t>唐先芳</t>
  </si>
  <si>
    <t>025472</t>
  </si>
  <si>
    <t>SBXGKZPMS152</t>
  </si>
  <si>
    <t>田野</t>
  </si>
  <si>
    <t>004439</t>
  </si>
  <si>
    <t>SBXGKZPMS150</t>
  </si>
  <si>
    <t>肖兵</t>
  </si>
  <si>
    <t>059609</t>
  </si>
  <si>
    <t>SBXGKZPMS155</t>
  </si>
  <si>
    <t>施秉县牛大场马溪片区水务站</t>
  </si>
  <si>
    <t>06048_管理岗位</t>
  </si>
  <si>
    <t xml:space="preserve">是    </t>
  </si>
  <si>
    <t>杨胜军</t>
  </si>
  <si>
    <t>040984</t>
  </si>
  <si>
    <t>SBXGKZPMS154</t>
  </si>
  <si>
    <t>杨金</t>
  </si>
  <si>
    <t>037098</t>
  </si>
  <si>
    <t>SBXGKZPMS153</t>
  </si>
  <si>
    <t>王正文</t>
  </si>
  <si>
    <t>034461</t>
  </si>
  <si>
    <t>SBXGKZPMS157</t>
  </si>
  <si>
    <t>施秉县水资源管理中心</t>
  </si>
  <si>
    <t>06049_管理岗位</t>
  </si>
  <si>
    <t>龙侨</t>
  </si>
  <si>
    <t>064677</t>
  </si>
  <si>
    <t>SBXGKZPMS158</t>
  </si>
  <si>
    <t>宋泯萱</t>
  </si>
  <si>
    <t>051524</t>
  </si>
  <si>
    <t>SBXGKZPMS156</t>
  </si>
  <si>
    <t>王忠</t>
  </si>
  <si>
    <t>066740</t>
  </si>
  <si>
    <t>SBXGKZPMS159</t>
  </si>
  <si>
    <t>施秉县双井杨柳塘马号片区水务站</t>
  </si>
  <si>
    <t>06050_管理岗位</t>
  </si>
  <si>
    <t>金云洋</t>
  </si>
  <si>
    <t>053340</t>
  </si>
  <si>
    <t>SBXGKZPMS160</t>
  </si>
  <si>
    <t>熊腾</t>
  </si>
  <si>
    <t>007591</t>
  </si>
  <si>
    <t>SBXGKZPMS161</t>
  </si>
  <si>
    <t>陈星宇</t>
  </si>
  <si>
    <t>056292</t>
  </si>
  <si>
    <t>SBXGKZPMS163</t>
  </si>
  <si>
    <t>施秉县城关镇财政所</t>
  </si>
  <si>
    <t>06051_专业技术岗位</t>
  </si>
  <si>
    <t>赵远珍</t>
  </si>
  <si>
    <t>025734</t>
  </si>
  <si>
    <t>SBXGKZPMS164</t>
  </si>
  <si>
    <t>史德连</t>
  </si>
  <si>
    <t>064238</t>
  </si>
  <si>
    <t>SBXGKZPMS162</t>
  </si>
  <si>
    <t>陈兰秀</t>
  </si>
  <si>
    <t>060209</t>
  </si>
  <si>
    <t>SBXGKZPMS165</t>
  </si>
  <si>
    <t>施秉县牛大场镇财政所</t>
  </si>
  <si>
    <t>06052_专业技术岗位</t>
  </si>
  <si>
    <t>何倩倩</t>
  </si>
  <si>
    <t>045148</t>
  </si>
  <si>
    <t>SBXGKZPMS166</t>
  </si>
  <si>
    <t>赵海明</t>
  </si>
  <si>
    <t>065738</t>
  </si>
  <si>
    <t>SBXGKZPMS167</t>
  </si>
  <si>
    <t>杨群</t>
  </si>
  <si>
    <t>020720</t>
  </si>
  <si>
    <t>SBXGKZPMS168</t>
  </si>
  <si>
    <t>施秉县双井镇财政所</t>
  </si>
  <si>
    <t>06053_专业技术岗位</t>
  </si>
  <si>
    <t>许杰</t>
  </si>
  <si>
    <t>053622</t>
  </si>
  <si>
    <t>SBXGKZPMS169</t>
  </si>
  <si>
    <t>欧阳洁</t>
  </si>
  <si>
    <t>037136</t>
  </si>
  <si>
    <t>SBXGKZPMS170</t>
  </si>
  <si>
    <t>汪榜乾</t>
  </si>
  <si>
    <t>016404</t>
  </si>
  <si>
    <t>SBXGKZPMS171</t>
  </si>
  <si>
    <t>施秉县杨柳塘镇财政所</t>
  </si>
  <si>
    <t>06054_专业技术岗位</t>
  </si>
  <si>
    <t>王苓力</t>
  </si>
  <si>
    <t>049299</t>
  </si>
  <si>
    <t>SBXGKZPMS173</t>
  </si>
  <si>
    <t>王倩霞</t>
  </si>
  <si>
    <t>054345</t>
  </si>
  <si>
    <t>SBXGKZPMS172</t>
  </si>
  <si>
    <t>陈宪勇</t>
  </si>
  <si>
    <t>046300</t>
  </si>
  <si>
    <t>SBXGKZPMS175</t>
  </si>
  <si>
    <t>施秉县白垛乡财政所</t>
  </si>
  <si>
    <t>06055_专业技术岗位</t>
  </si>
  <si>
    <t>周红</t>
  </si>
  <si>
    <t>023120</t>
  </si>
  <si>
    <t>SBXGKZPMS174</t>
  </si>
  <si>
    <t>吴思慧</t>
  </si>
  <si>
    <t>059166</t>
  </si>
  <si>
    <t>SBXGKZPMS176</t>
  </si>
  <si>
    <t>施秉县马溪乡财政所</t>
  </si>
  <si>
    <t>06056_专业技术岗位</t>
  </si>
  <si>
    <t>张英路</t>
  </si>
  <si>
    <t>026860</t>
  </si>
  <si>
    <t>SBXGKZPMS177</t>
  </si>
  <si>
    <t>田静</t>
  </si>
  <si>
    <t>046365</t>
  </si>
  <si>
    <t>SBXGKZPMS178</t>
  </si>
  <si>
    <t>蒋松佃</t>
  </si>
  <si>
    <t>018172</t>
  </si>
  <si>
    <t>SBXGKZPMS179</t>
  </si>
  <si>
    <t>施秉县马号镇人力资源和社会保障服务中心</t>
  </si>
  <si>
    <t>06057_管理岗位</t>
  </si>
  <si>
    <t>邰素祯</t>
  </si>
  <si>
    <t>036528</t>
  </si>
  <si>
    <t>SBXGKZPMS181</t>
  </si>
  <si>
    <t>张杨</t>
  </si>
  <si>
    <t>048383</t>
  </si>
  <si>
    <t>SBXGKZPMS180</t>
  </si>
  <si>
    <t>吴胜武</t>
  </si>
  <si>
    <t>017432</t>
  </si>
  <si>
    <t>SBXGKZPMS183</t>
  </si>
  <si>
    <t>施秉县马号镇农业服务中心</t>
  </si>
  <si>
    <t>06058_管理岗位</t>
  </si>
  <si>
    <t>王正祥</t>
  </si>
  <si>
    <t>053794</t>
  </si>
  <si>
    <t>SBXGKZPMS182</t>
  </si>
  <si>
    <t>袁光俊</t>
  </si>
  <si>
    <t>025184</t>
  </si>
  <si>
    <t>SBXGKZPMS184</t>
  </si>
  <si>
    <t>陆玉元</t>
  </si>
  <si>
    <t>027595</t>
  </si>
  <si>
    <t>SBXGKZPMS186</t>
  </si>
  <si>
    <t>施秉县马号镇村镇建设服务中心</t>
  </si>
  <si>
    <t>06059_专业技术岗位</t>
  </si>
  <si>
    <t>吴宇航</t>
  </si>
  <si>
    <t>055147</t>
  </si>
  <si>
    <t>SBXGKZPMS187</t>
  </si>
  <si>
    <t>潘任建</t>
  </si>
  <si>
    <t>037056</t>
  </si>
  <si>
    <t>SBXGKZPMS185</t>
  </si>
  <si>
    <t>王青元</t>
  </si>
  <si>
    <t>044525</t>
  </si>
  <si>
    <t>SBXGKZPMS188</t>
  </si>
  <si>
    <t>施秉县甘溪群众工作站</t>
  </si>
  <si>
    <t>06060_管理岗位</t>
  </si>
  <si>
    <t>李怡</t>
  </si>
  <si>
    <t>033457</t>
  </si>
  <si>
    <t>SBXGKZPMS189</t>
  </si>
  <si>
    <t>曾德群</t>
  </si>
  <si>
    <t>005995</t>
  </si>
  <si>
    <t>SBXGKZPMS190</t>
  </si>
  <si>
    <t>包静恩</t>
  </si>
  <si>
    <t>029372</t>
  </si>
  <si>
    <t>SBXGKZPMS192</t>
  </si>
  <si>
    <t>施秉县甘溪乡交通综合管理站</t>
  </si>
  <si>
    <t>06061_管理岗位</t>
  </si>
  <si>
    <t>彭云</t>
  </si>
  <si>
    <t>034024</t>
  </si>
  <si>
    <t>SBXGKZPMS191</t>
  </si>
  <si>
    <t>吴秋菊</t>
  </si>
  <si>
    <t>052520</t>
  </si>
  <si>
    <t>SBXGKZPMS193</t>
  </si>
  <si>
    <t>朱正坤</t>
  </si>
  <si>
    <t>005622</t>
  </si>
  <si>
    <t>SBXGKZPMS194</t>
  </si>
  <si>
    <t>施秉县牛大场镇村镇建设综合服务中心</t>
  </si>
  <si>
    <t>06062_专业技术岗位</t>
  </si>
  <si>
    <t>陈坤</t>
  </si>
  <si>
    <t>031257</t>
  </si>
  <si>
    <t>SBXGKZPMS199</t>
  </si>
  <si>
    <t>张勇</t>
  </si>
  <si>
    <t>045272</t>
  </si>
  <si>
    <t>SBXGKZPMS195</t>
  </si>
  <si>
    <t>梅培文</t>
  </si>
  <si>
    <t>053839</t>
  </si>
  <si>
    <t>SBXGKZPMS196</t>
  </si>
  <si>
    <t>陈洪全</t>
  </si>
  <si>
    <t>043738</t>
  </si>
  <si>
    <t>SBXGKZPMS198</t>
  </si>
  <si>
    <t>石平</t>
  </si>
  <si>
    <t>024649</t>
  </si>
  <si>
    <t>SBXGKZPMS197</t>
  </si>
  <si>
    <t>何云龙</t>
  </si>
  <si>
    <t>001467</t>
  </si>
  <si>
    <t>SBXGKZPMS202</t>
  </si>
  <si>
    <t>施秉县牛大场镇政务中心</t>
  </si>
  <si>
    <t>06063_管理岗位</t>
  </si>
  <si>
    <t>唐松</t>
  </si>
  <si>
    <t>047707</t>
  </si>
  <si>
    <t>SBXGKZPMS200</t>
  </si>
  <si>
    <t>汪元梅</t>
  </si>
  <si>
    <t>027191</t>
  </si>
  <si>
    <t>SBXGKZPMS201</t>
  </si>
  <si>
    <t>潘艳</t>
  </si>
  <si>
    <t>003833</t>
  </si>
  <si>
    <t>SBXGKZPMS204</t>
  </si>
  <si>
    <t>施秉县牛大场镇中心卫生院</t>
  </si>
  <si>
    <t>06064_专业技术岗位</t>
  </si>
  <si>
    <t>龙文娟</t>
  </si>
  <si>
    <t>016513</t>
  </si>
  <si>
    <t>SBXGKZPMS203</t>
  </si>
  <si>
    <t>袁能斌</t>
  </si>
  <si>
    <t>027196</t>
  </si>
  <si>
    <t>SBXGKZPMS205</t>
  </si>
  <si>
    <t>黄宪民</t>
  </si>
  <si>
    <t>051466</t>
  </si>
  <si>
    <t>SBXGKZPMS206</t>
  </si>
  <si>
    <t>06065_专业技术岗位</t>
  </si>
  <si>
    <t>杨再会</t>
  </si>
  <si>
    <t>061634</t>
  </si>
  <si>
    <t>SBXGKZPMS207</t>
  </si>
  <si>
    <t>吴松穗</t>
  </si>
  <si>
    <t>052039</t>
  </si>
  <si>
    <t>SBXGKZPMS209</t>
  </si>
  <si>
    <t>施秉县城关镇交通综合管理站</t>
  </si>
  <si>
    <t>06066_管理岗位</t>
  </si>
  <si>
    <t>赵川黎</t>
  </si>
  <si>
    <t>034864</t>
  </si>
  <si>
    <t>SBXGKZPMS208</t>
  </si>
  <si>
    <t>唐碧</t>
  </si>
  <si>
    <t>048823</t>
  </si>
  <si>
    <t>SBXGKZPMS210</t>
  </si>
  <si>
    <t>施秉县城关镇农业服务中心</t>
  </si>
  <si>
    <t>06067_专业技术岗位</t>
  </si>
  <si>
    <t>033820</t>
  </si>
  <si>
    <t>SBXGKZPMS213</t>
  </si>
  <si>
    <t>张培槐</t>
  </si>
  <si>
    <t>009482</t>
  </si>
  <si>
    <t>SBXGKZPMS212</t>
  </si>
  <si>
    <t>滚晓英</t>
  </si>
  <si>
    <t>018123</t>
  </si>
  <si>
    <t>SBXGKZPMS211</t>
  </si>
  <si>
    <t>吴桦</t>
  </si>
  <si>
    <t>015961</t>
  </si>
  <si>
    <t>SBXGKZPMS214</t>
  </si>
  <si>
    <t>施秉县杨柳塘镇农业服务中心</t>
  </si>
  <si>
    <t>06068_专业技术岗位</t>
  </si>
  <si>
    <t>黄丽琼</t>
  </si>
  <si>
    <t>018891</t>
  </si>
  <si>
    <t>SBXGKZPMS215</t>
  </si>
  <si>
    <t>黎美勇</t>
  </si>
  <si>
    <t>059651</t>
  </si>
  <si>
    <t>SBXGKZPMS216</t>
  </si>
  <si>
    <t>娄秦波</t>
  </si>
  <si>
    <t>061032</t>
  </si>
  <si>
    <t>SBXGKZPMS217</t>
  </si>
  <si>
    <t>施秉县杨柳塘镇村镇建设服务中心</t>
  </si>
  <si>
    <t>06069_专业技术岗位</t>
  </si>
  <si>
    <t>杨秀德</t>
  </si>
  <si>
    <t>040765</t>
  </si>
  <si>
    <t>SBXGKZPMS219</t>
  </si>
  <si>
    <t>王运淮</t>
  </si>
  <si>
    <t>065952</t>
  </si>
  <si>
    <t>SBXGKZPMS218</t>
  </si>
  <si>
    <t>王金岗</t>
  </si>
  <si>
    <t>042183</t>
  </si>
  <si>
    <t>SBXGKZPMS220</t>
  </si>
  <si>
    <t>施秉县杨柳塘镇扶贫工作站</t>
  </si>
  <si>
    <t>06070_管理岗位</t>
  </si>
  <si>
    <t>闫邦琼</t>
  </si>
  <si>
    <t>022911</t>
  </si>
  <si>
    <t>SBXGKZPMS221</t>
  </si>
  <si>
    <t>吴美春</t>
  </si>
  <si>
    <t>006433</t>
  </si>
  <si>
    <t>SBXGKZPMS222</t>
  </si>
  <si>
    <t>龚晓庆</t>
  </si>
  <si>
    <t>024669</t>
  </si>
  <si>
    <t>SBXGKZPMS224</t>
  </si>
  <si>
    <t>施秉县白垛乡人力资源和社会保障服务中心</t>
  </si>
  <si>
    <t>06071_管理岗位</t>
  </si>
  <si>
    <t>朱永群</t>
  </si>
  <si>
    <t>SBXGKZPMS225</t>
  </si>
  <si>
    <t>赵颐奥</t>
  </si>
  <si>
    <t>039085</t>
  </si>
  <si>
    <t>SBXGKZPMS223</t>
  </si>
  <si>
    <t>罗程</t>
  </si>
  <si>
    <t>033471</t>
  </si>
  <si>
    <t>SBXGKZPMS226</t>
  </si>
  <si>
    <t>施秉县白垛乡农业服务中心</t>
  </si>
  <si>
    <t>06072_专业技术岗位</t>
  </si>
  <si>
    <t>杨金乔</t>
  </si>
  <si>
    <t>010188</t>
  </si>
  <si>
    <t>SBXGKZPMS228</t>
  </si>
  <si>
    <t>敖祥</t>
  </si>
  <si>
    <t>060180</t>
  </si>
  <si>
    <t>SBXGKZPMS227</t>
  </si>
  <si>
    <t>刘秋红</t>
  </si>
  <si>
    <t>007147</t>
  </si>
  <si>
    <t>SBXGKZPMS229</t>
  </si>
  <si>
    <t>施秉县双井镇人力资源和社会保障服务中心</t>
  </si>
  <si>
    <t>06073_管理岗位</t>
  </si>
  <si>
    <t>李进东</t>
  </si>
  <si>
    <t>057071</t>
  </si>
  <si>
    <t>SBXGKZPMS230</t>
  </si>
  <si>
    <t>龙伟</t>
  </si>
  <si>
    <t>004918</t>
  </si>
  <si>
    <t>SBXGKZPMS231</t>
  </si>
  <si>
    <t>蒋杰</t>
  </si>
  <si>
    <t>045558</t>
  </si>
  <si>
    <t>SBXGKZPMS232</t>
  </si>
  <si>
    <t>施秉县双井镇村镇建设服务中心</t>
  </si>
  <si>
    <t>06074_专业技术岗位</t>
  </si>
  <si>
    <t>胡长云</t>
  </si>
  <si>
    <t>033780</t>
  </si>
  <si>
    <t>SBXGKZPMS233</t>
  </si>
  <si>
    <t>吴益敏</t>
  </si>
  <si>
    <t>016261</t>
  </si>
  <si>
    <t>SBXGKZPMS234</t>
  </si>
  <si>
    <t>雷云超</t>
  </si>
  <si>
    <t>048540</t>
  </si>
  <si>
    <t>SBXGKZPMS236</t>
  </si>
  <si>
    <t>施秉县双井镇扶贫工作站</t>
  </si>
  <si>
    <t>06075_管理岗位</t>
  </si>
  <si>
    <t>冉易荣</t>
  </si>
  <si>
    <t>031504</t>
  </si>
  <si>
    <t>SBXGKZPMS235</t>
  </si>
  <si>
    <t>石家鸿</t>
  </si>
  <si>
    <t>022615</t>
  </si>
  <si>
    <t>SBXGKZPMS237</t>
  </si>
  <si>
    <t>张金城</t>
  </si>
  <si>
    <t>013478</t>
  </si>
  <si>
    <t>SBXGKZPMS238</t>
  </si>
  <si>
    <t>施秉县马溪乡农业服务中心</t>
  </si>
  <si>
    <t>06076_专业技术岗位</t>
  </si>
  <si>
    <t>周云飞</t>
  </si>
  <si>
    <t>046962</t>
  </si>
  <si>
    <t>SBXGKZPMS239</t>
  </si>
  <si>
    <t>蓝蓉</t>
  </si>
  <si>
    <t>046627</t>
  </si>
  <si>
    <t>SBXGKZPMS241</t>
  </si>
  <si>
    <t>施秉县马溪乡林业生态资源保护站</t>
  </si>
  <si>
    <t>06077_管理岗位</t>
  </si>
  <si>
    <t>谭秀英</t>
  </si>
  <si>
    <t>060419</t>
  </si>
  <si>
    <t>SBXGKZPMS240</t>
  </si>
  <si>
    <t>罗云</t>
  </si>
  <si>
    <t>030928</t>
  </si>
  <si>
    <t>SBXGKZPMS242</t>
  </si>
  <si>
    <t>施秉县事业单位2017年公开招聘工作人员综合成绩公示册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</si>
</sst>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8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7" applyNumberFormat="1" applyFont="1" applyBorder="1" applyAlignment="1">
      <alignment horizontal="center" vertical="center" wrapText="1"/>
    </xf>
    <xf numFmtId="176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7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8">
    <cellStyle name="常规" xfId="0" builtinId="0"/>
    <cellStyle name="常规 2" xfId="4"/>
    <cellStyle name="常规 2 2" xfId="2"/>
    <cellStyle name="常规 2 3" xfId="3"/>
    <cellStyle name="常规 2 4" xfId="5"/>
    <cellStyle name="常规 3" xfId="6"/>
    <cellStyle name="常规 3 2" xfId="1"/>
    <cellStyle name="常规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5"/>
  <sheetViews>
    <sheetView tabSelected="1" workbookViewId="0">
      <pane ySplit="3" topLeftCell="A49" activePane="bottomLeft" state="frozen"/>
      <selection pane="bottomLeft" activeCell="P47" sqref="P47"/>
    </sheetView>
  </sheetViews>
  <sheetFormatPr defaultColWidth="9" defaultRowHeight="13.5"/>
  <cols>
    <col min="1" max="1" width="5.25" customWidth="1"/>
    <col min="2" max="2" width="6.75" customWidth="1"/>
    <col min="3" max="3" width="4.625" customWidth="1"/>
    <col min="4" max="4" width="7.5" customWidth="1"/>
    <col min="5" max="5" width="12" customWidth="1"/>
    <col min="6" max="6" width="18.625" customWidth="1"/>
    <col min="7" max="7" width="11.875" customWidth="1"/>
    <col min="8" max="8" width="6.5" style="3" customWidth="1"/>
    <col min="9" max="9" width="7.375" style="3" customWidth="1"/>
    <col min="10" max="10" width="6.5" style="3" customWidth="1"/>
    <col min="11" max="11" width="7.375" style="3" customWidth="1"/>
    <col min="12" max="12" width="6.625" style="4" customWidth="1"/>
    <col min="13" max="13" width="6.5" style="3" customWidth="1"/>
    <col min="14" max="14" width="6.25" style="5" customWidth="1"/>
    <col min="15" max="15" width="18" style="5" customWidth="1"/>
  </cols>
  <sheetData>
    <row r="1" spans="1:15" ht="27" customHeight="1">
      <c r="A1" t="s">
        <v>0</v>
      </c>
    </row>
    <row r="2" spans="1:15" ht="27.95" customHeight="1">
      <c r="A2" s="22" t="s">
        <v>894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1" customFormat="1" ht="36.950000000000003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12" t="s">
        <v>12</v>
      </c>
      <c r="M3" s="8" t="s">
        <v>13</v>
      </c>
      <c r="N3" s="13" t="s">
        <v>14</v>
      </c>
      <c r="O3" s="14" t="s">
        <v>15</v>
      </c>
    </row>
    <row r="4" spans="1:15" s="1" customFormat="1" ht="24.95" customHeight="1">
      <c r="A4" s="9">
        <v>1</v>
      </c>
      <c r="B4" s="10" t="s">
        <v>16</v>
      </c>
      <c r="C4" s="10" t="s">
        <v>17</v>
      </c>
      <c r="D4" s="10" t="s">
        <v>18</v>
      </c>
      <c r="E4" s="11" t="s">
        <v>19</v>
      </c>
      <c r="F4" s="9" t="s">
        <v>20</v>
      </c>
      <c r="G4" s="10" t="s">
        <v>21</v>
      </c>
      <c r="H4" s="9">
        <v>72.2</v>
      </c>
      <c r="I4" s="9">
        <f>H4*0.6</f>
        <v>43.32</v>
      </c>
      <c r="J4" s="9">
        <v>83.4</v>
      </c>
      <c r="K4" s="9">
        <f>J4*0.4</f>
        <v>33.36</v>
      </c>
      <c r="L4" s="15">
        <f>I4+K4</f>
        <v>76.680000000000007</v>
      </c>
      <c r="M4" s="9">
        <v>1</v>
      </c>
      <c r="N4" s="10" t="s">
        <v>22</v>
      </c>
      <c r="O4" s="10"/>
    </row>
    <row r="5" spans="1:15" s="1" customFormat="1" ht="24.95" customHeight="1">
      <c r="A5" s="9">
        <v>2</v>
      </c>
      <c r="B5" s="10" t="s">
        <v>23</v>
      </c>
      <c r="C5" s="10" t="s">
        <v>17</v>
      </c>
      <c r="D5" s="9" t="s">
        <v>24</v>
      </c>
      <c r="E5" s="11" t="s">
        <v>25</v>
      </c>
      <c r="F5" s="9" t="s">
        <v>20</v>
      </c>
      <c r="G5" s="10" t="s">
        <v>21</v>
      </c>
      <c r="H5" s="9">
        <v>73.2</v>
      </c>
      <c r="I5" s="9">
        <f>H5*0.6</f>
        <v>43.92</v>
      </c>
      <c r="J5" s="9">
        <v>79.2</v>
      </c>
      <c r="K5" s="9">
        <f>J5*0.4</f>
        <v>31.68</v>
      </c>
      <c r="L5" s="15">
        <f>I5+K5</f>
        <v>75.599999999999994</v>
      </c>
      <c r="M5" s="9">
        <v>2</v>
      </c>
      <c r="N5" s="10"/>
      <c r="O5" s="10"/>
    </row>
    <row r="6" spans="1:15" s="1" customFormat="1" ht="24.95" customHeight="1">
      <c r="A6" s="9">
        <v>3</v>
      </c>
      <c r="B6" s="10" t="s">
        <v>26</v>
      </c>
      <c r="C6" s="10" t="s">
        <v>17</v>
      </c>
      <c r="D6" s="9" t="s">
        <v>27</v>
      </c>
      <c r="E6" s="11" t="s">
        <v>28</v>
      </c>
      <c r="F6" s="9" t="s">
        <v>20</v>
      </c>
      <c r="G6" s="10" t="s">
        <v>21</v>
      </c>
      <c r="H6" s="9">
        <v>71.8</v>
      </c>
      <c r="I6" s="9">
        <f t="shared" ref="I6:I69" si="0">H6*0.6</f>
        <v>43.08</v>
      </c>
      <c r="J6" s="9">
        <v>75.2</v>
      </c>
      <c r="K6" s="9">
        <f t="shared" ref="K6:K76" si="1">J6*0.4</f>
        <v>30.08</v>
      </c>
      <c r="L6" s="15">
        <f t="shared" ref="L6:L76" si="2">I6+K6</f>
        <v>73.16</v>
      </c>
      <c r="M6" s="9">
        <v>3</v>
      </c>
      <c r="N6" s="10"/>
      <c r="O6" s="10"/>
    </row>
    <row r="7" spans="1:15" s="1" customFormat="1" ht="24.95" customHeight="1">
      <c r="A7" s="9">
        <v>4</v>
      </c>
      <c r="B7" s="10" t="s">
        <v>29</v>
      </c>
      <c r="C7" s="10" t="s">
        <v>17</v>
      </c>
      <c r="D7" s="9" t="s">
        <v>30</v>
      </c>
      <c r="E7" s="11" t="s">
        <v>31</v>
      </c>
      <c r="F7" s="9" t="s">
        <v>20</v>
      </c>
      <c r="G7" s="10" t="s">
        <v>21</v>
      </c>
      <c r="H7" s="9">
        <v>71.8</v>
      </c>
      <c r="I7" s="9">
        <f t="shared" si="0"/>
        <v>43.08</v>
      </c>
      <c r="J7" s="9">
        <v>60.8</v>
      </c>
      <c r="K7" s="9">
        <f t="shared" si="1"/>
        <v>24.32</v>
      </c>
      <c r="L7" s="15">
        <f t="shared" si="2"/>
        <v>67.400000000000006</v>
      </c>
      <c r="M7" s="9">
        <v>4</v>
      </c>
      <c r="N7" s="10"/>
      <c r="O7" s="10"/>
    </row>
    <row r="8" spans="1:15" s="1" customFormat="1" ht="24.95" customHeight="1">
      <c r="A8" s="9">
        <v>5</v>
      </c>
      <c r="B8" s="10" t="s">
        <v>32</v>
      </c>
      <c r="C8" s="10" t="s">
        <v>17</v>
      </c>
      <c r="D8" s="9" t="s">
        <v>33</v>
      </c>
      <c r="E8" s="11" t="s">
        <v>34</v>
      </c>
      <c r="F8" s="9" t="s">
        <v>35</v>
      </c>
      <c r="G8" s="10" t="s">
        <v>36</v>
      </c>
      <c r="H8" s="9">
        <v>71</v>
      </c>
      <c r="I8" s="9">
        <f t="shared" si="0"/>
        <v>42.6</v>
      </c>
      <c r="J8" s="9">
        <v>82.6</v>
      </c>
      <c r="K8" s="9">
        <f t="shared" si="1"/>
        <v>33.04</v>
      </c>
      <c r="L8" s="15">
        <f t="shared" si="2"/>
        <v>75.64</v>
      </c>
      <c r="M8" s="9">
        <v>1</v>
      </c>
      <c r="N8" s="10" t="s">
        <v>22</v>
      </c>
      <c r="O8" s="10"/>
    </row>
    <row r="9" spans="1:15" s="1" customFormat="1" ht="24.95" customHeight="1">
      <c r="A9" s="9">
        <v>6</v>
      </c>
      <c r="B9" s="10" t="s">
        <v>37</v>
      </c>
      <c r="C9" s="10" t="s">
        <v>38</v>
      </c>
      <c r="D9" s="9" t="s">
        <v>39</v>
      </c>
      <c r="E9" s="11" t="s">
        <v>40</v>
      </c>
      <c r="F9" s="9" t="s">
        <v>35</v>
      </c>
      <c r="G9" s="10" t="s">
        <v>36</v>
      </c>
      <c r="H9" s="9">
        <v>73</v>
      </c>
      <c r="I9" s="9">
        <f t="shared" si="0"/>
        <v>43.8</v>
      </c>
      <c r="J9" s="9">
        <v>77.8</v>
      </c>
      <c r="K9" s="9">
        <f t="shared" si="1"/>
        <v>31.12</v>
      </c>
      <c r="L9" s="15">
        <f t="shared" si="2"/>
        <v>74.92</v>
      </c>
      <c r="M9" s="9">
        <v>2</v>
      </c>
      <c r="N9" s="10"/>
      <c r="O9" s="10"/>
    </row>
    <row r="10" spans="1:15" s="1" customFormat="1" ht="24.95" customHeight="1">
      <c r="A10" s="9">
        <v>7</v>
      </c>
      <c r="B10" s="10" t="s">
        <v>41</v>
      </c>
      <c r="C10" s="10" t="s">
        <v>17</v>
      </c>
      <c r="D10" s="9" t="s">
        <v>42</v>
      </c>
      <c r="E10" s="11" t="s">
        <v>43</v>
      </c>
      <c r="F10" s="9" t="s">
        <v>35</v>
      </c>
      <c r="G10" s="10" t="s">
        <v>36</v>
      </c>
      <c r="H10" s="9">
        <v>70.8</v>
      </c>
      <c r="I10" s="9">
        <f t="shared" si="0"/>
        <v>42.48</v>
      </c>
      <c r="J10" s="9">
        <v>78.8</v>
      </c>
      <c r="K10" s="9">
        <f t="shared" si="1"/>
        <v>31.52</v>
      </c>
      <c r="L10" s="15">
        <f t="shared" si="2"/>
        <v>74</v>
      </c>
      <c r="M10" s="9">
        <v>3</v>
      </c>
      <c r="N10" s="10"/>
      <c r="O10" s="10"/>
    </row>
    <row r="11" spans="1:15" s="1" customFormat="1" ht="24.95" customHeight="1">
      <c r="A11" s="9">
        <v>8</v>
      </c>
      <c r="B11" s="10" t="s">
        <v>44</v>
      </c>
      <c r="C11" s="10" t="s">
        <v>17</v>
      </c>
      <c r="D11" s="9" t="s">
        <v>45</v>
      </c>
      <c r="E11" s="11" t="s">
        <v>46</v>
      </c>
      <c r="F11" s="9" t="s">
        <v>47</v>
      </c>
      <c r="G11" s="10" t="s">
        <v>48</v>
      </c>
      <c r="H11" s="9">
        <v>70</v>
      </c>
      <c r="I11" s="9">
        <f t="shared" si="0"/>
        <v>42</v>
      </c>
      <c r="J11" s="9">
        <v>78.2</v>
      </c>
      <c r="K11" s="9">
        <f t="shared" si="1"/>
        <v>31.28</v>
      </c>
      <c r="L11" s="15">
        <f t="shared" si="2"/>
        <v>73.28</v>
      </c>
      <c r="M11" s="9">
        <v>1</v>
      </c>
      <c r="N11" s="10" t="s">
        <v>22</v>
      </c>
      <c r="O11" s="10"/>
    </row>
    <row r="12" spans="1:15" s="1" customFormat="1" ht="24.95" customHeight="1">
      <c r="A12" s="9">
        <v>9</v>
      </c>
      <c r="B12" s="10" t="s">
        <v>49</v>
      </c>
      <c r="C12" s="10" t="s">
        <v>17</v>
      </c>
      <c r="D12" s="9" t="s">
        <v>50</v>
      </c>
      <c r="E12" s="11" t="s">
        <v>51</v>
      </c>
      <c r="F12" s="9" t="s">
        <v>47</v>
      </c>
      <c r="G12" s="10" t="s">
        <v>48</v>
      </c>
      <c r="H12" s="9">
        <v>68.8</v>
      </c>
      <c r="I12" s="9">
        <f t="shared" si="0"/>
        <v>41.28</v>
      </c>
      <c r="J12" s="9">
        <v>76.599999999999994</v>
      </c>
      <c r="K12" s="9">
        <f t="shared" si="1"/>
        <v>30.64</v>
      </c>
      <c r="L12" s="15">
        <f t="shared" si="2"/>
        <v>71.92</v>
      </c>
      <c r="M12" s="9">
        <v>2</v>
      </c>
      <c r="N12" s="10"/>
      <c r="O12" s="10"/>
    </row>
    <row r="13" spans="1:15" s="1" customFormat="1" ht="24.95" customHeight="1">
      <c r="A13" s="9">
        <v>10</v>
      </c>
      <c r="B13" s="10" t="s">
        <v>52</v>
      </c>
      <c r="C13" s="10" t="s">
        <v>38</v>
      </c>
      <c r="D13" s="9" t="s">
        <v>53</v>
      </c>
      <c r="E13" s="11" t="s">
        <v>54</v>
      </c>
      <c r="F13" s="9" t="s">
        <v>47</v>
      </c>
      <c r="G13" s="10" t="s">
        <v>48</v>
      </c>
      <c r="H13" s="9">
        <v>68.599999999999994</v>
      </c>
      <c r="I13" s="9">
        <f t="shared" si="0"/>
        <v>41.16</v>
      </c>
      <c r="J13" s="9">
        <v>73.8</v>
      </c>
      <c r="K13" s="9">
        <f t="shared" si="1"/>
        <v>29.52</v>
      </c>
      <c r="L13" s="15">
        <f t="shared" si="2"/>
        <v>70.680000000000007</v>
      </c>
      <c r="M13" s="9">
        <v>3</v>
      </c>
      <c r="N13" s="10"/>
      <c r="O13" s="10"/>
    </row>
    <row r="14" spans="1:15" s="1" customFormat="1" ht="24.95" customHeight="1">
      <c r="A14" s="9">
        <v>11</v>
      </c>
      <c r="B14" s="10" t="s">
        <v>55</v>
      </c>
      <c r="C14" s="10" t="s">
        <v>17</v>
      </c>
      <c r="D14" s="9" t="s">
        <v>56</v>
      </c>
      <c r="E14" s="11" t="s">
        <v>57</v>
      </c>
      <c r="F14" s="9" t="s">
        <v>58</v>
      </c>
      <c r="G14" s="10" t="s">
        <v>59</v>
      </c>
      <c r="H14" s="9">
        <v>77.8</v>
      </c>
      <c r="I14" s="9">
        <f t="shared" si="0"/>
        <v>46.68</v>
      </c>
      <c r="J14" s="9">
        <v>81</v>
      </c>
      <c r="K14" s="9">
        <f t="shared" si="1"/>
        <v>32.4</v>
      </c>
      <c r="L14" s="15">
        <f t="shared" si="2"/>
        <v>79.08</v>
      </c>
      <c r="M14" s="9">
        <v>1</v>
      </c>
      <c r="N14" s="10" t="s">
        <v>22</v>
      </c>
      <c r="O14" s="10"/>
    </row>
    <row r="15" spans="1:15" s="1" customFormat="1" ht="24.95" customHeight="1">
      <c r="A15" s="9">
        <v>12</v>
      </c>
      <c r="B15" s="10" t="s">
        <v>60</v>
      </c>
      <c r="C15" s="10" t="s">
        <v>17</v>
      </c>
      <c r="D15" s="9" t="s">
        <v>61</v>
      </c>
      <c r="E15" s="11" t="s">
        <v>62</v>
      </c>
      <c r="F15" s="9" t="s">
        <v>58</v>
      </c>
      <c r="G15" s="10" t="s">
        <v>59</v>
      </c>
      <c r="H15" s="9">
        <v>73</v>
      </c>
      <c r="I15" s="9">
        <f t="shared" si="0"/>
        <v>43.8</v>
      </c>
      <c r="J15" s="9">
        <v>79.2</v>
      </c>
      <c r="K15" s="9">
        <f t="shared" si="1"/>
        <v>31.68</v>
      </c>
      <c r="L15" s="15">
        <f t="shared" si="2"/>
        <v>75.48</v>
      </c>
      <c r="M15" s="9">
        <v>2</v>
      </c>
      <c r="N15" s="10"/>
      <c r="O15" s="10"/>
    </row>
    <row r="16" spans="1:15" s="1" customFormat="1" ht="24.95" customHeight="1">
      <c r="A16" s="9">
        <v>13</v>
      </c>
      <c r="B16" s="10" t="s">
        <v>63</v>
      </c>
      <c r="C16" s="10" t="s">
        <v>38</v>
      </c>
      <c r="D16" s="9" t="s">
        <v>64</v>
      </c>
      <c r="E16" s="11" t="s">
        <v>65</v>
      </c>
      <c r="F16" s="9" t="s">
        <v>58</v>
      </c>
      <c r="G16" s="10" t="s">
        <v>59</v>
      </c>
      <c r="H16" s="9">
        <v>69.599999999999994</v>
      </c>
      <c r="I16" s="9">
        <f t="shared" si="0"/>
        <v>41.76</v>
      </c>
      <c r="J16" s="9">
        <v>83</v>
      </c>
      <c r="K16" s="9">
        <f t="shared" si="1"/>
        <v>33.200000000000003</v>
      </c>
      <c r="L16" s="15">
        <f t="shared" si="2"/>
        <v>74.959999999999994</v>
      </c>
      <c r="M16" s="9">
        <v>3</v>
      </c>
      <c r="N16" s="10"/>
      <c r="O16" s="10"/>
    </row>
    <row r="17" spans="1:15" s="1" customFormat="1" ht="24.95" customHeight="1">
      <c r="A17" s="9">
        <v>14</v>
      </c>
      <c r="B17" s="10" t="s">
        <v>66</v>
      </c>
      <c r="C17" s="10" t="s">
        <v>38</v>
      </c>
      <c r="D17" s="9" t="s">
        <v>67</v>
      </c>
      <c r="E17" s="11" t="s">
        <v>68</v>
      </c>
      <c r="F17" s="9" t="s">
        <v>69</v>
      </c>
      <c r="G17" s="10" t="s">
        <v>70</v>
      </c>
      <c r="H17" s="9">
        <v>69.8</v>
      </c>
      <c r="I17" s="9">
        <f t="shared" si="0"/>
        <v>41.88</v>
      </c>
      <c r="J17" s="9">
        <v>81.599999999999994</v>
      </c>
      <c r="K17" s="9">
        <f t="shared" si="1"/>
        <v>32.64</v>
      </c>
      <c r="L17" s="15">
        <f t="shared" si="2"/>
        <v>74.52</v>
      </c>
      <c r="M17" s="9">
        <v>1</v>
      </c>
      <c r="N17" s="10" t="s">
        <v>22</v>
      </c>
      <c r="O17" s="10"/>
    </row>
    <row r="18" spans="1:15" s="1" customFormat="1" ht="24.95" customHeight="1">
      <c r="A18" s="9">
        <v>15</v>
      </c>
      <c r="B18" s="10" t="s">
        <v>71</v>
      </c>
      <c r="C18" s="10" t="s">
        <v>38</v>
      </c>
      <c r="D18" s="9" t="s">
        <v>72</v>
      </c>
      <c r="E18" s="11" t="s">
        <v>73</v>
      </c>
      <c r="F18" s="9" t="s">
        <v>69</v>
      </c>
      <c r="G18" s="10" t="s">
        <v>70</v>
      </c>
      <c r="H18" s="9">
        <v>68.599999999999994</v>
      </c>
      <c r="I18" s="9">
        <f t="shared" si="0"/>
        <v>41.16</v>
      </c>
      <c r="J18" s="9">
        <v>81.2</v>
      </c>
      <c r="K18" s="9">
        <f t="shared" si="1"/>
        <v>32.479999999999997</v>
      </c>
      <c r="L18" s="15">
        <f t="shared" si="2"/>
        <v>73.64</v>
      </c>
      <c r="M18" s="9">
        <v>2</v>
      </c>
      <c r="N18" s="10"/>
      <c r="O18" s="10"/>
    </row>
    <row r="19" spans="1:15" s="1" customFormat="1" ht="24.95" customHeight="1">
      <c r="A19" s="9">
        <v>16</v>
      </c>
      <c r="B19" s="10" t="s">
        <v>74</v>
      </c>
      <c r="C19" s="10" t="s">
        <v>38</v>
      </c>
      <c r="D19" s="9" t="s">
        <v>75</v>
      </c>
      <c r="E19" s="11" t="s">
        <v>76</v>
      </c>
      <c r="F19" s="9" t="s">
        <v>69</v>
      </c>
      <c r="G19" s="10" t="s">
        <v>70</v>
      </c>
      <c r="H19" s="9">
        <v>69.2</v>
      </c>
      <c r="I19" s="9">
        <f t="shared" si="0"/>
        <v>41.52</v>
      </c>
      <c r="J19" s="9">
        <v>78.599999999999994</v>
      </c>
      <c r="K19" s="9">
        <f t="shared" si="1"/>
        <v>31.44</v>
      </c>
      <c r="L19" s="15">
        <f t="shared" si="2"/>
        <v>72.959999999999994</v>
      </c>
      <c r="M19" s="9">
        <v>3</v>
      </c>
      <c r="N19" s="10"/>
      <c r="O19" s="10"/>
    </row>
    <row r="20" spans="1:15" s="1" customFormat="1" ht="24.95" customHeight="1">
      <c r="A20" s="9">
        <v>17</v>
      </c>
      <c r="B20" s="10" t="s">
        <v>77</v>
      </c>
      <c r="C20" s="10" t="s">
        <v>38</v>
      </c>
      <c r="D20" s="9">
        <v>52712</v>
      </c>
      <c r="E20" s="11" t="s">
        <v>78</v>
      </c>
      <c r="F20" s="9" t="s">
        <v>79</v>
      </c>
      <c r="G20" s="10" t="s">
        <v>80</v>
      </c>
      <c r="H20" s="9">
        <v>71.599999999999994</v>
      </c>
      <c r="I20" s="9">
        <f t="shared" si="0"/>
        <v>42.96</v>
      </c>
      <c r="J20" s="9">
        <v>82</v>
      </c>
      <c r="K20" s="9">
        <f t="shared" si="1"/>
        <v>32.799999999999997</v>
      </c>
      <c r="L20" s="15">
        <f t="shared" si="2"/>
        <v>75.760000000000005</v>
      </c>
      <c r="M20" s="9">
        <v>1</v>
      </c>
      <c r="N20" s="10" t="s">
        <v>22</v>
      </c>
      <c r="O20" s="10"/>
    </row>
    <row r="21" spans="1:15" s="1" customFormat="1" ht="24.95" customHeight="1">
      <c r="A21" s="9">
        <v>18</v>
      </c>
      <c r="B21" s="10" t="s">
        <v>81</v>
      </c>
      <c r="C21" s="10" t="s">
        <v>38</v>
      </c>
      <c r="D21" s="9" t="s">
        <v>82</v>
      </c>
      <c r="E21" s="11" t="s">
        <v>83</v>
      </c>
      <c r="F21" s="9" t="s">
        <v>79</v>
      </c>
      <c r="G21" s="10" t="s">
        <v>80</v>
      </c>
      <c r="H21" s="9">
        <v>63.6</v>
      </c>
      <c r="I21" s="9">
        <f t="shared" si="0"/>
        <v>38.159999999999997</v>
      </c>
      <c r="J21" s="9">
        <v>85.2</v>
      </c>
      <c r="K21" s="9">
        <f t="shared" si="1"/>
        <v>34.08</v>
      </c>
      <c r="L21" s="15">
        <f t="shared" si="2"/>
        <v>72.239999999999995</v>
      </c>
      <c r="M21" s="9">
        <v>2</v>
      </c>
      <c r="N21" s="10"/>
      <c r="O21" s="10"/>
    </row>
    <row r="22" spans="1:15" s="1" customFormat="1" ht="24.95" customHeight="1">
      <c r="A22" s="9">
        <v>19</v>
      </c>
      <c r="B22" s="10" t="s">
        <v>84</v>
      </c>
      <c r="C22" s="10" t="s">
        <v>38</v>
      </c>
      <c r="D22" s="9" t="s">
        <v>85</v>
      </c>
      <c r="E22" s="11" t="s">
        <v>86</v>
      </c>
      <c r="F22" s="9" t="s">
        <v>79</v>
      </c>
      <c r="G22" s="10" t="s">
        <v>80</v>
      </c>
      <c r="H22" s="9">
        <v>61</v>
      </c>
      <c r="I22" s="9">
        <f t="shared" si="0"/>
        <v>36.6</v>
      </c>
      <c r="J22" s="9">
        <v>80.8</v>
      </c>
      <c r="K22" s="9">
        <f t="shared" si="1"/>
        <v>32.32</v>
      </c>
      <c r="L22" s="15">
        <f t="shared" si="2"/>
        <v>68.92</v>
      </c>
      <c r="M22" s="9">
        <v>3</v>
      </c>
      <c r="N22" s="10"/>
      <c r="O22" s="10"/>
    </row>
    <row r="23" spans="1:15" s="1" customFormat="1" ht="24.95" customHeight="1">
      <c r="A23" s="9">
        <v>20</v>
      </c>
      <c r="B23" s="10" t="s">
        <v>87</v>
      </c>
      <c r="C23" s="10" t="s">
        <v>38</v>
      </c>
      <c r="D23" s="9" t="s">
        <v>88</v>
      </c>
      <c r="E23" s="11" t="s">
        <v>89</v>
      </c>
      <c r="F23" s="9" t="s">
        <v>90</v>
      </c>
      <c r="G23" s="10" t="s">
        <v>91</v>
      </c>
      <c r="H23" s="9">
        <v>71.8</v>
      </c>
      <c r="I23" s="9">
        <f t="shared" si="0"/>
        <v>43.08</v>
      </c>
      <c r="J23" s="9">
        <v>81</v>
      </c>
      <c r="K23" s="9">
        <f t="shared" si="1"/>
        <v>32.4</v>
      </c>
      <c r="L23" s="15">
        <f t="shared" si="2"/>
        <v>75.48</v>
      </c>
      <c r="M23" s="9">
        <v>1</v>
      </c>
      <c r="N23" s="10" t="s">
        <v>22</v>
      </c>
      <c r="O23" s="10"/>
    </row>
    <row r="24" spans="1:15" s="1" customFormat="1" ht="24.95" customHeight="1">
      <c r="A24" s="9">
        <v>21</v>
      </c>
      <c r="B24" s="10" t="s">
        <v>92</v>
      </c>
      <c r="C24" s="10" t="s">
        <v>17</v>
      </c>
      <c r="D24" s="9" t="s">
        <v>93</v>
      </c>
      <c r="E24" s="11" t="s">
        <v>94</v>
      </c>
      <c r="F24" s="9" t="s">
        <v>90</v>
      </c>
      <c r="G24" s="10" t="s">
        <v>91</v>
      </c>
      <c r="H24" s="9">
        <v>72.8</v>
      </c>
      <c r="I24" s="9">
        <f t="shared" si="0"/>
        <v>43.68</v>
      </c>
      <c r="J24" s="9">
        <v>77.2</v>
      </c>
      <c r="K24" s="9">
        <f t="shared" si="1"/>
        <v>30.88</v>
      </c>
      <c r="L24" s="15">
        <f t="shared" si="2"/>
        <v>74.56</v>
      </c>
      <c r="M24" s="9">
        <v>2</v>
      </c>
      <c r="N24" s="10"/>
      <c r="O24" s="10"/>
    </row>
    <row r="25" spans="1:15" s="1" customFormat="1" ht="24.95" customHeight="1">
      <c r="A25" s="9">
        <v>22</v>
      </c>
      <c r="B25" s="10" t="s">
        <v>95</v>
      </c>
      <c r="C25" s="10" t="s">
        <v>17</v>
      </c>
      <c r="D25" s="9" t="s">
        <v>96</v>
      </c>
      <c r="E25" s="11" t="s">
        <v>97</v>
      </c>
      <c r="F25" s="9" t="s">
        <v>90</v>
      </c>
      <c r="G25" s="10" t="s">
        <v>91</v>
      </c>
      <c r="H25" s="9">
        <v>60.6</v>
      </c>
      <c r="I25" s="9">
        <f t="shared" si="0"/>
        <v>36.36</v>
      </c>
      <c r="J25" s="9">
        <v>83</v>
      </c>
      <c r="K25" s="9">
        <f t="shared" si="1"/>
        <v>33.200000000000003</v>
      </c>
      <c r="L25" s="15">
        <f t="shared" si="2"/>
        <v>69.56</v>
      </c>
      <c r="M25" s="9">
        <v>3</v>
      </c>
      <c r="N25" s="10"/>
      <c r="O25" s="10"/>
    </row>
    <row r="26" spans="1:15" s="1" customFormat="1" ht="24.95" customHeight="1">
      <c r="A26" s="9">
        <v>23</v>
      </c>
      <c r="B26" s="10" t="s">
        <v>98</v>
      </c>
      <c r="C26" s="10" t="s">
        <v>38</v>
      </c>
      <c r="D26" s="9" t="s">
        <v>99</v>
      </c>
      <c r="E26" s="11" t="s">
        <v>100</v>
      </c>
      <c r="F26" s="9" t="s">
        <v>101</v>
      </c>
      <c r="G26" s="10" t="s">
        <v>102</v>
      </c>
      <c r="H26" s="9">
        <v>69.2</v>
      </c>
      <c r="I26" s="9">
        <f t="shared" si="0"/>
        <v>41.52</v>
      </c>
      <c r="J26" s="9">
        <v>84</v>
      </c>
      <c r="K26" s="9">
        <f t="shared" si="1"/>
        <v>33.6</v>
      </c>
      <c r="L26" s="15">
        <f t="shared" si="2"/>
        <v>75.12</v>
      </c>
      <c r="M26" s="9">
        <v>1</v>
      </c>
      <c r="N26" s="10" t="s">
        <v>22</v>
      </c>
      <c r="O26" s="10"/>
    </row>
    <row r="27" spans="1:15" s="1" customFormat="1" ht="24.95" customHeight="1">
      <c r="A27" s="9">
        <v>24</v>
      </c>
      <c r="B27" s="10" t="s">
        <v>103</v>
      </c>
      <c r="C27" s="10" t="s">
        <v>38</v>
      </c>
      <c r="D27" s="9" t="s">
        <v>104</v>
      </c>
      <c r="E27" s="11" t="s">
        <v>105</v>
      </c>
      <c r="F27" s="9" t="s">
        <v>101</v>
      </c>
      <c r="G27" s="10" t="s">
        <v>102</v>
      </c>
      <c r="H27" s="9">
        <v>71.599999999999994</v>
      </c>
      <c r="I27" s="9">
        <f t="shared" si="0"/>
        <v>42.96</v>
      </c>
      <c r="J27" s="9">
        <v>75.400000000000006</v>
      </c>
      <c r="K27" s="9">
        <f t="shared" si="1"/>
        <v>30.16</v>
      </c>
      <c r="L27" s="15">
        <f t="shared" si="2"/>
        <v>73.12</v>
      </c>
      <c r="M27" s="9">
        <v>2</v>
      </c>
      <c r="N27" s="10"/>
      <c r="O27" s="10"/>
    </row>
    <row r="28" spans="1:15" s="1" customFormat="1" ht="24.95" customHeight="1">
      <c r="A28" s="9">
        <v>25</v>
      </c>
      <c r="B28" s="10" t="s">
        <v>106</v>
      </c>
      <c r="C28" s="10" t="s">
        <v>38</v>
      </c>
      <c r="D28" s="9" t="s">
        <v>107</v>
      </c>
      <c r="E28" s="11" t="s">
        <v>108</v>
      </c>
      <c r="F28" s="9" t="s">
        <v>101</v>
      </c>
      <c r="G28" s="10" t="s">
        <v>102</v>
      </c>
      <c r="H28" s="9">
        <v>64</v>
      </c>
      <c r="I28" s="9">
        <f t="shared" si="0"/>
        <v>38.4</v>
      </c>
      <c r="J28" s="9">
        <v>79</v>
      </c>
      <c r="K28" s="9">
        <f t="shared" si="1"/>
        <v>31.6</v>
      </c>
      <c r="L28" s="15">
        <f t="shared" si="2"/>
        <v>70</v>
      </c>
      <c r="M28" s="9">
        <v>3</v>
      </c>
      <c r="N28" s="10"/>
      <c r="O28" s="10"/>
    </row>
    <row r="29" spans="1:15" s="1" customFormat="1" ht="24.95" customHeight="1">
      <c r="A29" s="9">
        <v>26</v>
      </c>
      <c r="B29" s="10" t="s">
        <v>109</v>
      </c>
      <c r="C29" s="10" t="s">
        <v>38</v>
      </c>
      <c r="D29" s="9" t="s">
        <v>110</v>
      </c>
      <c r="E29" s="11" t="s">
        <v>111</v>
      </c>
      <c r="F29" s="9" t="s">
        <v>112</v>
      </c>
      <c r="G29" s="10" t="s">
        <v>113</v>
      </c>
      <c r="H29" s="9">
        <v>72.8</v>
      </c>
      <c r="I29" s="9">
        <f t="shared" si="0"/>
        <v>43.68</v>
      </c>
      <c r="J29" s="9">
        <v>80</v>
      </c>
      <c r="K29" s="9">
        <f t="shared" si="1"/>
        <v>32</v>
      </c>
      <c r="L29" s="15">
        <f t="shared" si="2"/>
        <v>75.680000000000007</v>
      </c>
      <c r="M29" s="9">
        <v>1</v>
      </c>
      <c r="N29" s="10" t="s">
        <v>22</v>
      </c>
      <c r="O29" s="10"/>
    </row>
    <row r="30" spans="1:15" s="1" customFormat="1" ht="24.95" customHeight="1">
      <c r="A30" s="9">
        <v>27</v>
      </c>
      <c r="B30" s="10" t="s">
        <v>114</v>
      </c>
      <c r="C30" s="10" t="s">
        <v>17</v>
      </c>
      <c r="D30" s="9" t="s">
        <v>115</v>
      </c>
      <c r="E30" s="11" t="s">
        <v>116</v>
      </c>
      <c r="F30" s="9" t="s">
        <v>112</v>
      </c>
      <c r="G30" s="10" t="s">
        <v>113</v>
      </c>
      <c r="H30" s="9">
        <v>72.599999999999994</v>
      </c>
      <c r="I30" s="9">
        <f t="shared" si="0"/>
        <v>43.56</v>
      </c>
      <c r="J30" s="9">
        <v>79.8</v>
      </c>
      <c r="K30" s="9">
        <f t="shared" si="1"/>
        <v>31.92</v>
      </c>
      <c r="L30" s="15">
        <f t="shared" si="2"/>
        <v>75.48</v>
      </c>
      <c r="M30" s="9">
        <v>2</v>
      </c>
      <c r="N30" s="10"/>
      <c r="O30" s="10"/>
    </row>
    <row r="31" spans="1:15" s="1" customFormat="1" ht="24.95" customHeight="1">
      <c r="A31" s="9">
        <v>28</v>
      </c>
      <c r="B31" s="10" t="s">
        <v>117</v>
      </c>
      <c r="C31" s="10" t="s">
        <v>17</v>
      </c>
      <c r="D31" s="9" t="s">
        <v>118</v>
      </c>
      <c r="E31" s="11" t="s">
        <v>119</v>
      </c>
      <c r="F31" s="9" t="s">
        <v>112</v>
      </c>
      <c r="G31" s="10" t="s">
        <v>113</v>
      </c>
      <c r="H31" s="9">
        <v>72.599999999999994</v>
      </c>
      <c r="I31" s="9">
        <f t="shared" si="0"/>
        <v>43.56</v>
      </c>
      <c r="J31" s="9">
        <v>78.2</v>
      </c>
      <c r="K31" s="9">
        <f t="shared" si="1"/>
        <v>31.28</v>
      </c>
      <c r="L31" s="15">
        <f t="shared" si="2"/>
        <v>74.84</v>
      </c>
      <c r="M31" s="9">
        <v>3</v>
      </c>
      <c r="N31" s="10"/>
      <c r="O31" s="10"/>
    </row>
    <row r="32" spans="1:15" s="1" customFormat="1" ht="24.95" customHeight="1">
      <c r="A32" s="9">
        <v>29</v>
      </c>
      <c r="B32" s="10" t="s">
        <v>120</v>
      </c>
      <c r="C32" s="10" t="s">
        <v>17</v>
      </c>
      <c r="D32" s="9" t="s">
        <v>121</v>
      </c>
      <c r="E32" s="11" t="s">
        <v>122</v>
      </c>
      <c r="F32" s="9" t="s">
        <v>123</v>
      </c>
      <c r="G32" s="10" t="s">
        <v>124</v>
      </c>
      <c r="H32" s="9">
        <v>72.599999999999994</v>
      </c>
      <c r="I32" s="9">
        <f t="shared" si="0"/>
        <v>43.56</v>
      </c>
      <c r="J32" s="9">
        <v>84.8</v>
      </c>
      <c r="K32" s="9">
        <f t="shared" si="1"/>
        <v>33.92</v>
      </c>
      <c r="L32" s="15">
        <f t="shared" si="2"/>
        <v>77.48</v>
      </c>
      <c r="M32" s="9">
        <v>1</v>
      </c>
      <c r="N32" s="10" t="s">
        <v>22</v>
      </c>
      <c r="O32" s="10"/>
    </row>
    <row r="33" spans="1:15" s="1" customFormat="1" ht="24.95" customHeight="1">
      <c r="A33" s="9">
        <v>30</v>
      </c>
      <c r="B33" s="10" t="s">
        <v>125</v>
      </c>
      <c r="C33" s="10" t="s">
        <v>17</v>
      </c>
      <c r="D33" s="9" t="s">
        <v>126</v>
      </c>
      <c r="E33" s="11" t="s">
        <v>127</v>
      </c>
      <c r="F33" s="9" t="s">
        <v>123</v>
      </c>
      <c r="G33" s="10" t="s">
        <v>124</v>
      </c>
      <c r="H33" s="9">
        <v>67.599999999999994</v>
      </c>
      <c r="I33" s="9">
        <f t="shared" si="0"/>
        <v>40.56</v>
      </c>
      <c r="J33" s="9">
        <v>68.400000000000006</v>
      </c>
      <c r="K33" s="9">
        <f t="shared" si="1"/>
        <v>27.36</v>
      </c>
      <c r="L33" s="15">
        <f t="shared" si="2"/>
        <v>67.92</v>
      </c>
      <c r="M33" s="9">
        <v>2</v>
      </c>
      <c r="N33" s="10"/>
      <c r="O33" s="10"/>
    </row>
    <row r="34" spans="1:15" s="1" customFormat="1" ht="24.95" customHeight="1">
      <c r="A34" s="9">
        <v>31</v>
      </c>
      <c r="B34" s="10" t="s">
        <v>128</v>
      </c>
      <c r="C34" s="10" t="s">
        <v>17</v>
      </c>
      <c r="D34" s="9" t="s">
        <v>129</v>
      </c>
      <c r="E34" s="11" t="s">
        <v>130</v>
      </c>
      <c r="F34" s="9" t="s">
        <v>123</v>
      </c>
      <c r="G34" s="10" t="s">
        <v>124</v>
      </c>
      <c r="H34" s="9">
        <v>63.8</v>
      </c>
      <c r="I34" s="9">
        <f t="shared" si="0"/>
        <v>38.28</v>
      </c>
      <c r="J34" s="9">
        <v>72.599999999999994</v>
      </c>
      <c r="K34" s="9">
        <f t="shared" si="1"/>
        <v>29.04</v>
      </c>
      <c r="L34" s="15">
        <f t="shared" si="2"/>
        <v>67.319999999999993</v>
      </c>
      <c r="M34" s="9">
        <v>3</v>
      </c>
      <c r="N34" s="10"/>
      <c r="O34" s="10"/>
    </row>
    <row r="35" spans="1:15" s="1" customFormat="1" ht="24.95" customHeight="1">
      <c r="A35" s="9">
        <v>32</v>
      </c>
      <c r="B35" s="10" t="s">
        <v>131</v>
      </c>
      <c r="C35" s="10" t="s">
        <v>38</v>
      </c>
      <c r="D35" s="9" t="s">
        <v>132</v>
      </c>
      <c r="E35" s="11" t="s">
        <v>133</v>
      </c>
      <c r="F35" s="9" t="s">
        <v>134</v>
      </c>
      <c r="G35" s="10" t="s">
        <v>135</v>
      </c>
      <c r="H35" s="9">
        <v>85.8</v>
      </c>
      <c r="I35" s="9">
        <f t="shared" si="0"/>
        <v>51.48</v>
      </c>
      <c r="J35" s="9">
        <v>82.4</v>
      </c>
      <c r="K35" s="9">
        <f t="shared" si="1"/>
        <v>32.96</v>
      </c>
      <c r="L35" s="15">
        <f t="shared" si="2"/>
        <v>84.44</v>
      </c>
      <c r="M35" s="9">
        <v>1</v>
      </c>
      <c r="N35" s="10" t="s">
        <v>22</v>
      </c>
      <c r="O35" s="10"/>
    </row>
    <row r="36" spans="1:15" s="1" customFormat="1" ht="24.95" customHeight="1">
      <c r="A36" s="9">
        <v>33</v>
      </c>
      <c r="B36" s="10" t="s">
        <v>136</v>
      </c>
      <c r="C36" s="10" t="s">
        <v>17</v>
      </c>
      <c r="D36" s="9" t="s">
        <v>137</v>
      </c>
      <c r="E36" s="11" t="s">
        <v>138</v>
      </c>
      <c r="F36" s="9" t="s">
        <v>134</v>
      </c>
      <c r="G36" s="10" t="s">
        <v>135</v>
      </c>
      <c r="H36" s="9">
        <v>75.400000000000006</v>
      </c>
      <c r="I36" s="9">
        <f t="shared" si="0"/>
        <v>45.24</v>
      </c>
      <c r="J36" s="9">
        <v>78.8</v>
      </c>
      <c r="K36" s="9">
        <f t="shared" si="1"/>
        <v>31.52</v>
      </c>
      <c r="L36" s="15">
        <f t="shared" si="2"/>
        <v>76.760000000000005</v>
      </c>
      <c r="M36" s="9">
        <v>2</v>
      </c>
      <c r="N36" s="10"/>
      <c r="O36" s="10"/>
    </row>
    <row r="37" spans="1:15" s="1" customFormat="1" ht="24.95" customHeight="1">
      <c r="A37" s="9">
        <v>34</v>
      </c>
      <c r="B37" s="10" t="s">
        <v>139</v>
      </c>
      <c r="C37" s="10" t="s">
        <v>38</v>
      </c>
      <c r="D37" s="9" t="s">
        <v>140</v>
      </c>
      <c r="E37" s="11" t="s">
        <v>141</v>
      </c>
      <c r="F37" s="9" t="s">
        <v>134</v>
      </c>
      <c r="G37" s="10" t="s">
        <v>135</v>
      </c>
      <c r="H37" s="9">
        <v>74.8</v>
      </c>
      <c r="I37" s="9">
        <f t="shared" si="0"/>
        <v>44.88</v>
      </c>
      <c r="J37" s="9" t="s">
        <v>142</v>
      </c>
      <c r="K37" s="9"/>
      <c r="L37" s="15"/>
      <c r="M37" s="9"/>
      <c r="N37" s="10"/>
      <c r="O37" s="10"/>
    </row>
    <row r="38" spans="1:15" s="1" customFormat="1" ht="24.95" customHeight="1">
      <c r="A38" s="9">
        <v>35</v>
      </c>
      <c r="B38" s="10" t="s">
        <v>143</v>
      </c>
      <c r="C38" s="10" t="s">
        <v>17</v>
      </c>
      <c r="D38" s="9" t="s">
        <v>144</v>
      </c>
      <c r="E38" s="11" t="s">
        <v>145</v>
      </c>
      <c r="F38" s="9" t="s">
        <v>146</v>
      </c>
      <c r="G38" s="10" t="s">
        <v>147</v>
      </c>
      <c r="H38" s="9">
        <v>73.2</v>
      </c>
      <c r="I38" s="9">
        <f t="shared" si="0"/>
        <v>43.92</v>
      </c>
      <c r="J38" s="9">
        <v>79.599999999999994</v>
      </c>
      <c r="K38" s="9">
        <f t="shared" si="1"/>
        <v>31.84</v>
      </c>
      <c r="L38" s="15">
        <f t="shared" si="2"/>
        <v>75.760000000000005</v>
      </c>
      <c r="M38" s="9">
        <v>1</v>
      </c>
      <c r="N38" s="10" t="s">
        <v>22</v>
      </c>
      <c r="O38" s="10"/>
    </row>
    <row r="39" spans="1:15" s="1" customFormat="1" ht="24.95" customHeight="1">
      <c r="A39" s="9">
        <v>36</v>
      </c>
      <c r="B39" s="10" t="s">
        <v>148</v>
      </c>
      <c r="C39" s="10" t="s">
        <v>38</v>
      </c>
      <c r="D39" s="9" t="s">
        <v>149</v>
      </c>
      <c r="E39" s="11" t="s">
        <v>150</v>
      </c>
      <c r="F39" s="9" t="s">
        <v>146</v>
      </c>
      <c r="G39" s="10" t="s">
        <v>147</v>
      </c>
      <c r="H39" s="9">
        <v>71.400000000000006</v>
      </c>
      <c r="I39" s="9">
        <f t="shared" si="0"/>
        <v>42.84</v>
      </c>
      <c r="J39" s="9">
        <v>80.599999999999994</v>
      </c>
      <c r="K39" s="9">
        <f t="shared" si="1"/>
        <v>32.24</v>
      </c>
      <c r="L39" s="15">
        <f t="shared" si="2"/>
        <v>75.08</v>
      </c>
      <c r="M39" s="9">
        <v>2</v>
      </c>
      <c r="N39" s="10"/>
      <c r="O39" s="10"/>
    </row>
    <row r="40" spans="1:15" s="1" customFormat="1" ht="24.95" customHeight="1">
      <c r="A40" s="9">
        <v>37</v>
      </c>
      <c r="B40" s="10" t="s">
        <v>151</v>
      </c>
      <c r="C40" s="10" t="s">
        <v>17</v>
      </c>
      <c r="D40" s="9" t="s">
        <v>152</v>
      </c>
      <c r="E40" s="11" t="s">
        <v>153</v>
      </c>
      <c r="F40" s="9" t="s">
        <v>146</v>
      </c>
      <c r="G40" s="10" t="s">
        <v>147</v>
      </c>
      <c r="H40" s="9">
        <v>70.8</v>
      </c>
      <c r="I40" s="9">
        <f t="shared" si="0"/>
        <v>42.48</v>
      </c>
      <c r="J40" s="9">
        <v>78.599999999999994</v>
      </c>
      <c r="K40" s="9">
        <f t="shared" si="1"/>
        <v>31.44</v>
      </c>
      <c r="L40" s="15">
        <f t="shared" si="2"/>
        <v>73.92</v>
      </c>
      <c r="M40" s="9">
        <v>3</v>
      </c>
      <c r="N40" s="10"/>
      <c r="O40" s="10"/>
    </row>
    <row r="41" spans="1:15" s="1" customFormat="1" ht="24.95" customHeight="1">
      <c r="A41" s="9">
        <v>38</v>
      </c>
      <c r="B41" s="10" t="s">
        <v>154</v>
      </c>
      <c r="C41" s="10" t="s">
        <v>17</v>
      </c>
      <c r="D41" s="9" t="s">
        <v>155</v>
      </c>
      <c r="E41" s="11" t="s">
        <v>156</v>
      </c>
      <c r="F41" s="9" t="s">
        <v>157</v>
      </c>
      <c r="G41" s="10" t="s">
        <v>158</v>
      </c>
      <c r="H41" s="9">
        <v>75.400000000000006</v>
      </c>
      <c r="I41" s="9">
        <f t="shared" si="0"/>
        <v>45.24</v>
      </c>
      <c r="J41" s="9">
        <v>80</v>
      </c>
      <c r="K41" s="9">
        <f t="shared" si="1"/>
        <v>32</v>
      </c>
      <c r="L41" s="15">
        <f t="shared" si="2"/>
        <v>77.239999999999995</v>
      </c>
      <c r="M41" s="9">
        <v>1</v>
      </c>
      <c r="N41" s="10" t="s">
        <v>22</v>
      </c>
      <c r="O41" s="10"/>
    </row>
    <row r="42" spans="1:15" s="1" customFormat="1" ht="24.95" customHeight="1">
      <c r="A42" s="9">
        <v>39</v>
      </c>
      <c r="B42" s="10" t="s">
        <v>159</v>
      </c>
      <c r="C42" s="10" t="s">
        <v>17</v>
      </c>
      <c r="D42" s="9" t="s">
        <v>160</v>
      </c>
      <c r="E42" s="11" t="s">
        <v>161</v>
      </c>
      <c r="F42" s="9" t="s">
        <v>157</v>
      </c>
      <c r="G42" s="10" t="s">
        <v>158</v>
      </c>
      <c r="H42" s="9">
        <v>73</v>
      </c>
      <c r="I42" s="9">
        <f t="shared" si="0"/>
        <v>43.8</v>
      </c>
      <c r="J42" s="9">
        <v>76.2</v>
      </c>
      <c r="K42" s="9">
        <f t="shared" si="1"/>
        <v>30.48</v>
      </c>
      <c r="L42" s="15">
        <f t="shared" si="2"/>
        <v>74.28</v>
      </c>
      <c r="M42" s="9">
        <v>2</v>
      </c>
      <c r="N42" s="10"/>
      <c r="O42" s="10"/>
    </row>
    <row r="43" spans="1:15" s="1" customFormat="1" ht="24.95" customHeight="1">
      <c r="A43" s="9">
        <v>40</v>
      </c>
      <c r="B43" s="10" t="s">
        <v>162</v>
      </c>
      <c r="C43" s="10" t="s">
        <v>17</v>
      </c>
      <c r="D43" s="9" t="s">
        <v>163</v>
      </c>
      <c r="E43" s="11" t="s">
        <v>164</v>
      </c>
      <c r="F43" s="9" t="s">
        <v>157</v>
      </c>
      <c r="G43" s="10" t="s">
        <v>158</v>
      </c>
      <c r="H43" s="9">
        <v>70</v>
      </c>
      <c r="I43" s="9">
        <f t="shared" si="0"/>
        <v>42</v>
      </c>
      <c r="J43" s="9">
        <v>74.400000000000006</v>
      </c>
      <c r="K43" s="9">
        <f t="shared" si="1"/>
        <v>29.76</v>
      </c>
      <c r="L43" s="15">
        <f t="shared" si="2"/>
        <v>71.760000000000005</v>
      </c>
      <c r="M43" s="9">
        <v>3</v>
      </c>
      <c r="N43" s="10"/>
      <c r="O43" s="10"/>
    </row>
    <row r="44" spans="1:15" s="1" customFormat="1" ht="24.95" customHeight="1">
      <c r="A44" s="9">
        <v>41</v>
      </c>
      <c r="B44" s="10" t="s">
        <v>165</v>
      </c>
      <c r="C44" s="10" t="s">
        <v>38</v>
      </c>
      <c r="D44" s="9" t="s">
        <v>166</v>
      </c>
      <c r="E44" s="11" t="s">
        <v>167</v>
      </c>
      <c r="F44" s="9" t="s">
        <v>168</v>
      </c>
      <c r="G44" s="10" t="s">
        <v>169</v>
      </c>
      <c r="H44" s="9">
        <v>72</v>
      </c>
      <c r="I44" s="9">
        <f t="shared" si="0"/>
        <v>43.2</v>
      </c>
      <c r="J44" s="9">
        <v>80.599999999999994</v>
      </c>
      <c r="K44" s="9">
        <f t="shared" si="1"/>
        <v>32.24</v>
      </c>
      <c r="L44" s="15">
        <f t="shared" si="2"/>
        <v>75.44</v>
      </c>
      <c r="M44" s="9">
        <v>1</v>
      </c>
      <c r="N44" s="10" t="s">
        <v>22</v>
      </c>
      <c r="O44" s="10"/>
    </row>
    <row r="45" spans="1:15" s="1" customFormat="1" ht="24.95" customHeight="1">
      <c r="A45" s="9">
        <v>42</v>
      </c>
      <c r="B45" s="10" t="s">
        <v>170</v>
      </c>
      <c r="C45" s="10" t="s">
        <v>38</v>
      </c>
      <c r="D45" s="9" t="s">
        <v>171</v>
      </c>
      <c r="E45" s="11" t="s">
        <v>172</v>
      </c>
      <c r="F45" s="9" t="s">
        <v>168</v>
      </c>
      <c r="G45" s="10" t="s">
        <v>169</v>
      </c>
      <c r="H45" s="9">
        <v>65.599999999999994</v>
      </c>
      <c r="I45" s="9">
        <f t="shared" si="0"/>
        <v>39.36</v>
      </c>
      <c r="J45" s="9">
        <v>83.2</v>
      </c>
      <c r="K45" s="9">
        <f t="shared" si="1"/>
        <v>33.28</v>
      </c>
      <c r="L45" s="15">
        <f t="shared" si="2"/>
        <v>72.64</v>
      </c>
      <c r="M45" s="9">
        <v>2</v>
      </c>
      <c r="N45" s="10"/>
      <c r="O45" s="10"/>
    </row>
    <row r="46" spans="1:15" s="1" customFormat="1" ht="24.95" customHeight="1">
      <c r="A46" s="9">
        <v>43</v>
      </c>
      <c r="B46" s="10" t="s">
        <v>173</v>
      </c>
      <c r="C46" s="10" t="s">
        <v>38</v>
      </c>
      <c r="D46" s="9" t="s">
        <v>174</v>
      </c>
      <c r="E46" s="11" t="s">
        <v>175</v>
      </c>
      <c r="F46" s="9" t="s">
        <v>168</v>
      </c>
      <c r="G46" s="10" t="s">
        <v>169</v>
      </c>
      <c r="H46" s="9">
        <v>66</v>
      </c>
      <c r="I46" s="9">
        <f t="shared" si="0"/>
        <v>39.6</v>
      </c>
      <c r="J46" s="9">
        <v>76.400000000000006</v>
      </c>
      <c r="K46" s="9">
        <f t="shared" si="1"/>
        <v>30.56</v>
      </c>
      <c r="L46" s="15">
        <f t="shared" si="2"/>
        <v>70.16</v>
      </c>
      <c r="M46" s="9">
        <v>3</v>
      </c>
      <c r="N46" s="10"/>
      <c r="O46" s="10"/>
    </row>
    <row r="47" spans="1:15" s="1" customFormat="1" ht="24.95" customHeight="1">
      <c r="A47" s="9">
        <v>44</v>
      </c>
      <c r="B47" s="10" t="s">
        <v>176</v>
      </c>
      <c r="C47" s="10" t="s">
        <v>17</v>
      </c>
      <c r="D47" s="9" t="s">
        <v>177</v>
      </c>
      <c r="E47" s="11" t="s">
        <v>178</v>
      </c>
      <c r="F47" s="9" t="s">
        <v>179</v>
      </c>
      <c r="G47" s="10" t="s">
        <v>180</v>
      </c>
      <c r="H47" s="9">
        <v>71.8</v>
      </c>
      <c r="I47" s="9">
        <f t="shared" si="0"/>
        <v>43.08</v>
      </c>
      <c r="J47" s="9">
        <v>83.2</v>
      </c>
      <c r="K47" s="9">
        <f t="shared" si="1"/>
        <v>33.28</v>
      </c>
      <c r="L47" s="15">
        <f t="shared" si="2"/>
        <v>76.36</v>
      </c>
      <c r="M47" s="9">
        <v>1</v>
      </c>
      <c r="N47" s="10" t="s">
        <v>22</v>
      </c>
      <c r="O47" s="10"/>
    </row>
    <row r="48" spans="1:15" s="1" customFormat="1" ht="24.95" customHeight="1">
      <c r="A48" s="9">
        <v>45</v>
      </c>
      <c r="B48" s="10" t="s">
        <v>181</v>
      </c>
      <c r="C48" s="10" t="s">
        <v>38</v>
      </c>
      <c r="D48" s="9" t="s">
        <v>182</v>
      </c>
      <c r="E48" s="11" t="s">
        <v>183</v>
      </c>
      <c r="F48" s="9" t="s">
        <v>179</v>
      </c>
      <c r="G48" s="10" t="s">
        <v>180</v>
      </c>
      <c r="H48" s="9">
        <v>67.8</v>
      </c>
      <c r="I48" s="9">
        <f t="shared" si="0"/>
        <v>40.68</v>
      </c>
      <c r="J48" s="9">
        <v>82.8</v>
      </c>
      <c r="K48" s="9">
        <f t="shared" si="1"/>
        <v>33.119999999999997</v>
      </c>
      <c r="L48" s="15">
        <f t="shared" si="2"/>
        <v>73.8</v>
      </c>
      <c r="M48" s="9">
        <v>2</v>
      </c>
      <c r="N48" s="10"/>
      <c r="O48" s="10"/>
    </row>
    <row r="49" spans="1:15" s="1" customFormat="1" ht="24.95" customHeight="1">
      <c r="A49" s="9">
        <v>46</v>
      </c>
      <c r="B49" s="10" t="s">
        <v>184</v>
      </c>
      <c r="C49" s="10" t="s">
        <v>38</v>
      </c>
      <c r="D49" s="9" t="s">
        <v>185</v>
      </c>
      <c r="E49" s="11" t="s">
        <v>186</v>
      </c>
      <c r="F49" s="9" t="s">
        <v>179</v>
      </c>
      <c r="G49" s="10" t="s">
        <v>180</v>
      </c>
      <c r="H49" s="9">
        <v>64.599999999999994</v>
      </c>
      <c r="I49" s="9">
        <f t="shared" si="0"/>
        <v>38.76</v>
      </c>
      <c r="J49" s="9">
        <v>80.2</v>
      </c>
      <c r="K49" s="9">
        <f t="shared" si="1"/>
        <v>32.08</v>
      </c>
      <c r="L49" s="15">
        <f t="shared" si="2"/>
        <v>70.84</v>
      </c>
      <c r="M49" s="9">
        <v>3</v>
      </c>
      <c r="N49" s="10"/>
      <c r="O49" s="10"/>
    </row>
    <row r="50" spans="1:15" s="1" customFormat="1" ht="24.95" customHeight="1">
      <c r="A50" s="9">
        <v>47</v>
      </c>
      <c r="B50" s="10" t="s">
        <v>187</v>
      </c>
      <c r="C50" s="10" t="s">
        <v>17</v>
      </c>
      <c r="D50" s="9" t="s">
        <v>188</v>
      </c>
      <c r="E50" s="11" t="s">
        <v>189</v>
      </c>
      <c r="F50" s="9" t="s">
        <v>190</v>
      </c>
      <c r="G50" s="10" t="s">
        <v>191</v>
      </c>
      <c r="H50" s="9">
        <v>66.400000000000006</v>
      </c>
      <c r="I50" s="9">
        <f t="shared" si="0"/>
        <v>39.840000000000003</v>
      </c>
      <c r="J50" s="9">
        <v>80.400000000000006</v>
      </c>
      <c r="K50" s="9">
        <f t="shared" si="1"/>
        <v>32.159999999999997</v>
      </c>
      <c r="L50" s="15">
        <f t="shared" si="2"/>
        <v>72</v>
      </c>
      <c r="M50" s="9">
        <v>1</v>
      </c>
      <c r="N50" s="10" t="s">
        <v>22</v>
      </c>
      <c r="O50" s="10"/>
    </row>
    <row r="51" spans="1:15" s="1" customFormat="1" ht="24.95" customHeight="1">
      <c r="A51" s="9">
        <v>48</v>
      </c>
      <c r="B51" s="10" t="s">
        <v>192</v>
      </c>
      <c r="C51" s="10" t="s">
        <v>17</v>
      </c>
      <c r="D51" s="9" t="s">
        <v>193</v>
      </c>
      <c r="E51" s="11" t="s">
        <v>194</v>
      </c>
      <c r="F51" s="9" t="s">
        <v>190</v>
      </c>
      <c r="G51" s="10" t="s">
        <v>191</v>
      </c>
      <c r="H51" s="9">
        <v>67.8</v>
      </c>
      <c r="I51" s="9">
        <f t="shared" si="0"/>
        <v>40.68</v>
      </c>
      <c r="J51" s="9">
        <v>74</v>
      </c>
      <c r="K51" s="9">
        <f t="shared" si="1"/>
        <v>29.6</v>
      </c>
      <c r="L51" s="15">
        <f t="shared" si="2"/>
        <v>70.28</v>
      </c>
      <c r="M51" s="9">
        <v>2</v>
      </c>
      <c r="N51" s="10"/>
      <c r="O51" s="10"/>
    </row>
    <row r="52" spans="1:15" s="1" customFormat="1" ht="24.95" customHeight="1">
      <c r="A52" s="9">
        <v>49</v>
      </c>
      <c r="B52" s="10" t="s">
        <v>195</v>
      </c>
      <c r="C52" s="10" t="s">
        <v>38</v>
      </c>
      <c r="D52" s="9" t="s">
        <v>196</v>
      </c>
      <c r="E52" s="11" t="s">
        <v>197</v>
      </c>
      <c r="F52" s="9" t="s">
        <v>190</v>
      </c>
      <c r="G52" s="10" t="s">
        <v>191</v>
      </c>
      <c r="H52" s="9">
        <v>66.599999999999994</v>
      </c>
      <c r="I52" s="9">
        <f t="shared" si="0"/>
        <v>39.96</v>
      </c>
      <c r="J52" s="9">
        <v>72.2</v>
      </c>
      <c r="K52" s="9">
        <f t="shared" si="1"/>
        <v>28.88</v>
      </c>
      <c r="L52" s="15">
        <f t="shared" si="2"/>
        <v>68.84</v>
      </c>
      <c r="M52" s="9">
        <v>3</v>
      </c>
      <c r="N52" s="10"/>
      <c r="O52" s="10"/>
    </row>
    <row r="53" spans="1:15" s="1" customFormat="1" ht="24.95" customHeight="1">
      <c r="A53" s="9">
        <v>50</v>
      </c>
      <c r="B53" s="10" t="s">
        <v>198</v>
      </c>
      <c r="C53" s="10" t="s">
        <v>17</v>
      </c>
      <c r="D53" s="9" t="s">
        <v>199</v>
      </c>
      <c r="E53" s="11" t="s">
        <v>200</v>
      </c>
      <c r="F53" s="9" t="s">
        <v>201</v>
      </c>
      <c r="G53" s="10" t="s">
        <v>202</v>
      </c>
      <c r="H53" s="9">
        <v>68.2</v>
      </c>
      <c r="I53" s="9">
        <f t="shared" si="0"/>
        <v>40.92</v>
      </c>
      <c r="J53" s="9">
        <v>81.400000000000006</v>
      </c>
      <c r="K53" s="9">
        <f t="shared" si="1"/>
        <v>32.56</v>
      </c>
      <c r="L53" s="15">
        <f t="shared" si="2"/>
        <v>73.48</v>
      </c>
      <c r="M53" s="9">
        <v>1</v>
      </c>
      <c r="N53" s="10" t="s">
        <v>22</v>
      </c>
      <c r="O53" s="10"/>
    </row>
    <row r="54" spans="1:15" s="1" customFormat="1" ht="24.95" customHeight="1">
      <c r="A54" s="9">
        <v>51</v>
      </c>
      <c r="B54" s="10" t="s">
        <v>203</v>
      </c>
      <c r="C54" s="10" t="s">
        <v>38</v>
      </c>
      <c r="D54" s="9" t="s">
        <v>204</v>
      </c>
      <c r="E54" s="11" t="s">
        <v>205</v>
      </c>
      <c r="F54" s="9" t="s">
        <v>201</v>
      </c>
      <c r="G54" s="10" t="s">
        <v>202</v>
      </c>
      <c r="H54" s="9">
        <v>67.2</v>
      </c>
      <c r="I54" s="9">
        <f t="shared" si="0"/>
        <v>40.32</v>
      </c>
      <c r="J54" s="9">
        <v>77.599999999999994</v>
      </c>
      <c r="K54" s="9">
        <f t="shared" si="1"/>
        <v>31.04</v>
      </c>
      <c r="L54" s="15">
        <f t="shared" si="2"/>
        <v>71.36</v>
      </c>
      <c r="M54" s="9">
        <v>2</v>
      </c>
      <c r="N54" s="10"/>
      <c r="O54" s="10"/>
    </row>
    <row r="55" spans="1:15" s="1" customFormat="1" ht="24.95" customHeight="1">
      <c r="A55" s="9">
        <v>52</v>
      </c>
      <c r="B55" s="10" t="s">
        <v>206</v>
      </c>
      <c r="C55" s="10" t="s">
        <v>38</v>
      </c>
      <c r="D55" s="9" t="s">
        <v>207</v>
      </c>
      <c r="E55" s="11" t="s">
        <v>208</v>
      </c>
      <c r="F55" s="9" t="s">
        <v>201</v>
      </c>
      <c r="G55" s="10" t="s">
        <v>202</v>
      </c>
      <c r="H55" s="9">
        <v>62</v>
      </c>
      <c r="I55" s="9">
        <f t="shared" si="0"/>
        <v>37.200000000000003</v>
      </c>
      <c r="J55" s="9" t="s">
        <v>142</v>
      </c>
      <c r="K55" s="9"/>
      <c r="L55" s="15"/>
      <c r="M55" s="9"/>
      <c r="N55" s="10"/>
      <c r="O55" s="10"/>
    </row>
    <row r="56" spans="1:15" s="1" customFormat="1" ht="24.95" customHeight="1">
      <c r="A56" s="9">
        <v>53</v>
      </c>
      <c r="B56" s="10" t="s">
        <v>209</v>
      </c>
      <c r="C56" s="10" t="s">
        <v>38</v>
      </c>
      <c r="D56" s="9" t="s">
        <v>210</v>
      </c>
      <c r="E56" s="11" t="s">
        <v>211</v>
      </c>
      <c r="F56" s="9" t="s">
        <v>212</v>
      </c>
      <c r="G56" s="10" t="s">
        <v>213</v>
      </c>
      <c r="H56" s="9">
        <v>72.400000000000006</v>
      </c>
      <c r="I56" s="9">
        <f t="shared" si="0"/>
        <v>43.44</v>
      </c>
      <c r="J56" s="9">
        <v>88.2</v>
      </c>
      <c r="K56" s="9">
        <f t="shared" si="1"/>
        <v>35.28</v>
      </c>
      <c r="L56" s="15">
        <f t="shared" si="2"/>
        <v>78.72</v>
      </c>
      <c r="M56" s="9">
        <v>1</v>
      </c>
      <c r="N56" s="10" t="s">
        <v>22</v>
      </c>
      <c r="O56" s="10"/>
    </row>
    <row r="57" spans="1:15" s="1" customFormat="1" ht="24.95" customHeight="1">
      <c r="A57" s="9">
        <v>54</v>
      </c>
      <c r="B57" s="10" t="s">
        <v>214</v>
      </c>
      <c r="C57" s="10" t="s">
        <v>17</v>
      </c>
      <c r="D57" s="9" t="s">
        <v>215</v>
      </c>
      <c r="E57" s="11" t="s">
        <v>216</v>
      </c>
      <c r="F57" s="9" t="s">
        <v>212</v>
      </c>
      <c r="G57" s="10" t="s">
        <v>213</v>
      </c>
      <c r="H57" s="9">
        <v>70</v>
      </c>
      <c r="I57" s="9">
        <f t="shared" si="0"/>
        <v>42</v>
      </c>
      <c r="J57" s="9">
        <v>79.8</v>
      </c>
      <c r="K57" s="9">
        <f t="shared" si="1"/>
        <v>31.92</v>
      </c>
      <c r="L57" s="15">
        <f t="shared" si="2"/>
        <v>73.92</v>
      </c>
      <c r="M57" s="9">
        <v>2</v>
      </c>
      <c r="N57" s="10"/>
      <c r="O57" s="10"/>
    </row>
    <row r="58" spans="1:15" s="1" customFormat="1" ht="24.95" customHeight="1">
      <c r="A58" s="9">
        <v>55</v>
      </c>
      <c r="B58" s="10" t="s">
        <v>217</v>
      </c>
      <c r="C58" s="10" t="s">
        <v>17</v>
      </c>
      <c r="D58" s="9" t="s">
        <v>218</v>
      </c>
      <c r="E58" s="11" t="s">
        <v>219</v>
      </c>
      <c r="F58" s="9" t="s">
        <v>212</v>
      </c>
      <c r="G58" s="10" t="s">
        <v>213</v>
      </c>
      <c r="H58" s="9">
        <v>71.2</v>
      </c>
      <c r="I58" s="9">
        <f t="shared" si="0"/>
        <v>42.72</v>
      </c>
      <c r="J58" s="9" t="s">
        <v>142</v>
      </c>
      <c r="K58" s="9"/>
      <c r="L58" s="15"/>
      <c r="M58" s="9"/>
      <c r="N58" s="10"/>
      <c r="O58" s="10"/>
    </row>
    <row r="59" spans="1:15" s="1" customFormat="1" ht="24.95" customHeight="1">
      <c r="A59" s="9">
        <v>56</v>
      </c>
      <c r="B59" s="10" t="s">
        <v>220</v>
      </c>
      <c r="C59" s="10" t="s">
        <v>38</v>
      </c>
      <c r="D59" s="9" t="s">
        <v>221</v>
      </c>
      <c r="E59" s="11" t="s">
        <v>222</v>
      </c>
      <c r="F59" s="9" t="s">
        <v>223</v>
      </c>
      <c r="G59" s="10" t="s">
        <v>224</v>
      </c>
      <c r="H59" s="9">
        <v>72</v>
      </c>
      <c r="I59" s="9">
        <f t="shared" si="0"/>
        <v>43.2</v>
      </c>
      <c r="J59" s="9">
        <v>81.599999999999994</v>
      </c>
      <c r="K59" s="9">
        <f t="shared" si="1"/>
        <v>32.64</v>
      </c>
      <c r="L59" s="15">
        <f t="shared" si="2"/>
        <v>75.84</v>
      </c>
      <c r="M59" s="9">
        <v>1</v>
      </c>
      <c r="N59" s="10" t="s">
        <v>22</v>
      </c>
      <c r="O59" s="10"/>
    </row>
    <row r="60" spans="1:15" s="1" customFormat="1" ht="24.95" customHeight="1">
      <c r="A60" s="9">
        <v>57</v>
      </c>
      <c r="B60" s="10" t="s">
        <v>225</v>
      </c>
      <c r="C60" s="10" t="s">
        <v>38</v>
      </c>
      <c r="D60" s="9" t="s">
        <v>226</v>
      </c>
      <c r="E60" s="11" t="s">
        <v>227</v>
      </c>
      <c r="F60" s="9" t="s">
        <v>223</v>
      </c>
      <c r="G60" s="10" t="s">
        <v>224</v>
      </c>
      <c r="H60" s="9">
        <v>68.599999999999994</v>
      </c>
      <c r="I60" s="9">
        <f t="shared" si="0"/>
        <v>41.16</v>
      </c>
      <c r="J60" s="9">
        <v>81</v>
      </c>
      <c r="K60" s="9">
        <f t="shared" si="1"/>
        <v>32.4</v>
      </c>
      <c r="L60" s="15">
        <f t="shared" si="2"/>
        <v>73.56</v>
      </c>
      <c r="M60" s="9">
        <v>2</v>
      </c>
      <c r="N60" s="10"/>
      <c r="O60" s="10"/>
    </row>
    <row r="61" spans="1:15" s="1" customFormat="1" ht="24.95" customHeight="1">
      <c r="A61" s="9">
        <v>58</v>
      </c>
      <c r="B61" s="10" t="s">
        <v>228</v>
      </c>
      <c r="C61" s="10" t="s">
        <v>38</v>
      </c>
      <c r="D61" s="9" t="s">
        <v>229</v>
      </c>
      <c r="E61" s="11" t="s">
        <v>230</v>
      </c>
      <c r="F61" s="9" t="s">
        <v>223</v>
      </c>
      <c r="G61" s="10" t="s">
        <v>224</v>
      </c>
      <c r="H61" s="9">
        <v>68.8</v>
      </c>
      <c r="I61" s="9">
        <f t="shared" si="0"/>
        <v>41.28</v>
      </c>
      <c r="J61" s="9">
        <v>79.400000000000006</v>
      </c>
      <c r="K61" s="9">
        <f t="shared" si="1"/>
        <v>31.76</v>
      </c>
      <c r="L61" s="15">
        <f t="shared" si="2"/>
        <v>73.040000000000006</v>
      </c>
      <c r="M61" s="9">
        <v>3</v>
      </c>
      <c r="N61" s="10"/>
      <c r="O61" s="10"/>
    </row>
    <row r="62" spans="1:15" s="1" customFormat="1" ht="24.95" customHeight="1">
      <c r="A62" s="9">
        <v>59</v>
      </c>
      <c r="B62" s="10" t="s">
        <v>231</v>
      </c>
      <c r="C62" s="10" t="s">
        <v>38</v>
      </c>
      <c r="D62" s="9" t="s">
        <v>232</v>
      </c>
      <c r="E62" s="11" t="s">
        <v>233</v>
      </c>
      <c r="F62" s="9" t="s">
        <v>234</v>
      </c>
      <c r="G62" s="10" t="s">
        <v>235</v>
      </c>
      <c r="H62" s="9">
        <v>70</v>
      </c>
      <c r="I62" s="9">
        <f t="shared" si="0"/>
        <v>42</v>
      </c>
      <c r="J62" s="9">
        <v>83.4</v>
      </c>
      <c r="K62" s="9">
        <f t="shared" si="1"/>
        <v>33.36</v>
      </c>
      <c r="L62" s="15">
        <f t="shared" si="2"/>
        <v>75.36</v>
      </c>
      <c r="M62" s="9">
        <v>1</v>
      </c>
      <c r="N62" s="10" t="s">
        <v>22</v>
      </c>
      <c r="O62" s="10"/>
    </row>
    <row r="63" spans="1:15" s="1" customFormat="1" ht="24.95" customHeight="1">
      <c r="A63" s="9">
        <v>60</v>
      </c>
      <c r="B63" s="10" t="s">
        <v>236</v>
      </c>
      <c r="C63" s="10" t="s">
        <v>38</v>
      </c>
      <c r="D63" s="9" t="s">
        <v>237</v>
      </c>
      <c r="E63" s="11" t="s">
        <v>238</v>
      </c>
      <c r="F63" s="9" t="s">
        <v>234</v>
      </c>
      <c r="G63" s="10" t="s">
        <v>235</v>
      </c>
      <c r="H63" s="9">
        <v>69</v>
      </c>
      <c r="I63" s="9">
        <f t="shared" si="0"/>
        <v>41.4</v>
      </c>
      <c r="J63" s="9">
        <v>80.599999999999994</v>
      </c>
      <c r="K63" s="9">
        <f t="shared" si="1"/>
        <v>32.24</v>
      </c>
      <c r="L63" s="15">
        <f t="shared" si="2"/>
        <v>73.64</v>
      </c>
      <c r="M63" s="9">
        <v>2</v>
      </c>
      <c r="N63" s="10"/>
      <c r="O63" s="10"/>
    </row>
    <row r="64" spans="1:15" s="1" customFormat="1" ht="24.95" customHeight="1">
      <c r="A64" s="9">
        <v>61</v>
      </c>
      <c r="B64" s="10" t="s">
        <v>239</v>
      </c>
      <c r="C64" s="10" t="s">
        <v>38</v>
      </c>
      <c r="D64" s="9" t="s">
        <v>240</v>
      </c>
      <c r="E64" s="11" t="s">
        <v>241</v>
      </c>
      <c r="F64" s="9" t="s">
        <v>234</v>
      </c>
      <c r="G64" s="10" t="s">
        <v>235</v>
      </c>
      <c r="H64" s="9">
        <v>62.2</v>
      </c>
      <c r="I64" s="9">
        <f t="shared" si="0"/>
        <v>37.32</v>
      </c>
      <c r="J64" s="9" t="s">
        <v>142</v>
      </c>
      <c r="K64" s="9"/>
      <c r="L64" s="15"/>
      <c r="M64" s="9"/>
      <c r="N64" s="10"/>
      <c r="O64" s="10"/>
    </row>
    <row r="65" spans="1:15" s="1" customFormat="1" ht="24.95" customHeight="1">
      <c r="A65" s="9">
        <v>62</v>
      </c>
      <c r="B65" s="10" t="s">
        <v>242</v>
      </c>
      <c r="C65" s="10" t="s">
        <v>17</v>
      </c>
      <c r="D65" s="9" t="s">
        <v>243</v>
      </c>
      <c r="E65" s="11" t="s">
        <v>244</v>
      </c>
      <c r="F65" s="9" t="s">
        <v>245</v>
      </c>
      <c r="G65" s="10" t="s">
        <v>246</v>
      </c>
      <c r="H65" s="9">
        <v>68.400000000000006</v>
      </c>
      <c r="I65" s="9">
        <f t="shared" si="0"/>
        <v>41.04</v>
      </c>
      <c r="J65" s="9">
        <v>76</v>
      </c>
      <c r="K65" s="9">
        <f>J65*0.4</f>
        <v>30.4</v>
      </c>
      <c r="L65" s="15">
        <f>I65+K65</f>
        <v>71.44</v>
      </c>
      <c r="M65" s="9">
        <v>1</v>
      </c>
      <c r="N65" s="10" t="s">
        <v>22</v>
      </c>
      <c r="O65" s="10"/>
    </row>
    <row r="66" spans="1:15" s="1" customFormat="1" ht="24.95" customHeight="1">
      <c r="A66" s="9">
        <v>63</v>
      </c>
      <c r="B66" s="10" t="s">
        <v>247</v>
      </c>
      <c r="C66" s="10" t="s">
        <v>17</v>
      </c>
      <c r="D66" s="9" t="s">
        <v>248</v>
      </c>
      <c r="E66" s="11" t="s">
        <v>249</v>
      </c>
      <c r="F66" s="9" t="s">
        <v>245</v>
      </c>
      <c r="G66" s="10" t="s">
        <v>246</v>
      </c>
      <c r="H66" s="9">
        <v>65.599999999999994</v>
      </c>
      <c r="I66" s="9">
        <f t="shared" si="0"/>
        <v>39.36</v>
      </c>
      <c r="J66" s="9">
        <v>70.400000000000006</v>
      </c>
      <c r="K66" s="9">
        <f>J66*0.4</f>
        <v>28.16</v>
      </c>
      <c r="L66" s="15">
        <f>I66+K66</f>
        <v>67.52</v>
      </c>
      <c r="M66" s="9">
        <v>2</v>
      </c>
      <c r="N66" s="10"/>
      <c r="O66" s="10"/>
    </row>
    <row r="67" spans="1:15" s="1" customFormat="1" ht="24.95" customHeight="1">
      <c r="A67" s="9">
        <v>64</v>
      </c>
      <c r="B67" s="10" t="s">
        <v>250</v>
      </c>
      <c r="C67" s="10" t="s">
        <v>38</v>
      </c>
      <c r="D67" s="9" t="s">
        <v>251</v>
      </c>
      <c r="E67" s="11" t="s">
        <v>252</v>
      </c>
      <c r="F67" s="9" t="s">
        <v>245</v>
      </c>
      <c r="G67" s="10" t="s">
        <v>246</v>
      </c>
      <c r="H67" s="9">
        <v>72.400000000000006</v>
      </c>
      <c r="I67" s="9">
        <f t="shared" si="0"/>
        <v>43.44</v>
      </c>
      <c r="J67" s="9" t="s">
        <v>142</v>
      </c>
      <c r="K67" s="9"/>
      <c r="L67" s="15"/>
      <c r="M67" s="9"/>
      <c r="N67" s="10"/>
      <c r="O67" s="10"/>
    </row>
    <row r="68" spans="1:15" s="1" customFormat="1" ht="24.95" customHeight="1">
      <c r="A68" s="9">
        <v>65</v>
      </c>
      <c r="B68" s="10" t="s">
        <v>253</v>
      </c>
      <c r="C68" s="10" t="s">
        <v>38</v>
      </c>
      <c r="D68" s="9" t="s">
        <v>254</v>
      </c>
      <c r="E68" s="11" t="s">
        <v>255</v>
      </c>
      <c r="F68" s="9" t="s">
        <v>256</v>
      </c>
      <c r="G68" s="10" t="s">
        <v>257</v>
      </c>
      <c r="H68" s="9">
        <v>75</v>
      </c>
      <c r="I68" s="9">
        <f t="shared" si="0"/>
        <v>45</v>
      </c>
      <c r="J68" s="9">
        <v>81.400000000000006</v>
      </c>
      <c r="K68" s="9">
        <f t="shared" si="1"/>
        <v>32.56</v>
      </c>
      <c r="L68" s="15">
        <f t="shared" si="2"/>
        <v>77.56</v>
      </c>
      <c r="M68" s="9">
        <v>1</v>
      </c>
      <c r="N68" s="10" t="s">
        <v>258</v>
      </c>
      <c r="O68" s="10"/>
    </row>
    <row r="69" spans="1:15" s="1" customFormat="1" ht="24.95" customHeight="1">
      <c r="A69" s="9">
        <v>66</v>
      </c>
      <c r="B69" s="10" t="s">
        <v>259</v>
      </c>
      <c r="C69" s="10" t="s">
        <v>38</v>
      </c>
      <c r="D69" s="9" t="s">
        <v>260</v>
      </c>
      <c r="E69" s="11" t="s">
        <v>261</v>
      </c>
      <c r="F69" s="9" t="s">
        <v>256</v>
      </c>
      <c r="G69" s="10" t="s">
        <v>257</v>
      </c>
      <c r="H69" s="9">
        <v>73.8</v>
      </c>
      <c r="I69" s="9">
        <f t="shared" si="0"/>
        <v>44.28</v>
      </c>
      <c r="J69" s="9">
        <v>81.2</v>
      </c>
      <c r="K69" s="9">
        <f t="shared" si="1"/>
        <v>32.479999999999997</v>
      </c>
      <c r="L69" s="15">
        <f t="shared" si="2"/>
        <v>76.760000000000005</v>
      </c>
      <c r="M69" s="9">
        <v>2</v>
      </c>
      <c r="N69" s="10"/>
      <c r="O69" s="10"/>
    </row>
    <row r="70" spans="1:15" s="1" customFormat="1" ht="24.95" customHeight="1">
      <c r="A70" s="9">
        <v>67</v>
      </c>
      <c r="B70" s="10" t="s">
        <v>262</v>
      </c>
      <c r="C70" s="10" t="s">
        <v>17</v>
      </c>
      <c r="D70" s="9" t="s">
        <v>263</v>
      </c>
      <c r="E70" s="11" t="s">
        <v>264</v>
      </c>
      <c r="F70" s="9" t="s">
        <v>256</v>
      </c>
      <c r="G70" s="10" t="s">
        <v>257</v>
      </c>
      <c r="H70" s="9">
        <v>72.2</v>
      </c>
      <c r="I70" s="9">
        <f t="shared" ref="I70:I133" si="3">H70*0.6</f>
        <v>43.32</v>
      </c>
      <c r="J70" s="9">
        <v>79.2</v>
      </c>
      <c r="K70" s="9">
        <f t="shared" si="1"/>
        <v>31.68</v>
      </c>
      <c r="L70" s="15">
        <f t="shared" si="2"/>
        <v>75</v>
      </c>
      <c r="M70" s="9">
        <v>3</v>
      </c>
      <c r="N70" s="10"/>
      <c r="O70" s="10"/>
    </row>
    <row r="71" spans="1:15" s="1" customFormat="1" ht="24.95" customHeight="1">
      <c r="A71" s="9">
        <v>68</v>
      </c>
      <c r="B71" s="10" t="s">
        <v>265</v>
      </c>
      <c r="C71" s="10" t="s">
        <v>17</v>
      </c>
      <c r="D71" s="9" t="s">
        <v>266</v>
      </c>
      <c r="E71" s="11" t="s">
        <v>267</v>
      </c>
      <c r="F71" s="9" t="s">
        <v>268</v>
      </c>
      <c r="G71" s="10" t="s">
        <v>269</v>
      </c>
      <c r="H71" s="9">
        <v>78</v>
      </c>
      <c r="I71" s="9">
        <f t="shared" si="3"/>
        <v>46.8</v>
      </c>
      <c r="J71" s="9">
        <v>78.400000000000006</v>
      </c>
      <c r="K71" s="9">
        <f t="shared" si="1"/>
        <v>31.36</v>
      </c>
      <c r="L71" s="15">
        <f t="shared" si="2"/>
        <v>78.16</v>
      </c>
      <c r="M71" s="9">
        <v>1</v>
      </c>
      <c r="N71" s="10" t="s">
        <v>258</v>
      </c>
      <c r="O71" s="10"/>
    </row>
    <row r="72" spans="1:15" s="1" customFormat="1" ht="24.95" customHeight="1">
      <c r="A72" s="9">
        <v>69</v>
      </c>
      <c r="B72" s="10" t="s">
        <v>270</v>
      </c>
      <c r="C72" s="10" t="s">
        <v>17</v>
      </c>
      <c r="D72" s="9" t="s">
        <v>271</v>
      </c>
      <c r="E72" s="11" t="s">
        <v>272</v>
      </c>
      <c r="F72" s="9" t="s">
        <v>268</v>
      </c>
      <c r="G72" s="10" t="s">
        <v>269</v>
      </c>
      <c r="H72" s="9">
        <v>74.8</v>
      </c>
      <c r="I72" s="9">
        <f t="shared" si="3"/>
        <v>44.88</v>
      </c>
      <c r="J72" s="9">
        <v>79.2</v>
      </c>
      <c r="K72" s="9">
        <f t="shared" si="1"/>
        <v>31.68</v>
      </c>
      <c r="L72" s="15">
        <f t="shared" si="2"/>
        <v>76.56</v>
      </c>
      <c r="M72" s="9">
        <v>2</v>
      </c>
      <c r="N72" s="10"/>
      <c r="O72" s="10"/>
    </row>
    <row r="73" spans="1:15" s="1" customFormat="1" ht="24.95" customHeight="1">
      <c r="A73" s="9">
        <v>70</v>
      </c>
      <c r="B73" s="10" t="s">
        <v>273</v>
      </c>
      <c r="C73" s="10" t="s">
        <v>17</v>
      </c>
      <c r="D73" s="9" t="s">
        <v>274</v>
      </c>
      <c r="E73" s="11" t="s">
        <v>275</v>
      </c>
      <c r="F73" s="9" t="s">
        <v>268</v>
      </c>
      <c r="G73" s="10" t="s">
        <v>269</v>
      </c>
      <c r="H73" s="9">
        <v>78.2</v>
      </c>
      <c r="I73" s="9">
        <f t="shared" si="3"/>
        <v>46.92</v>
      </c>
      <c r="J73" s="9">
        <v>69.400000000000006</v>
      </c>
      <c r="K73" s="9">
        <f t="shared" si="1"/>
        <v>27.76</v>
      </c>
      <c r="L73" s="15">
        <f t="shared" si="2"/>
        <v>74.680000000000007</v>
      </c>
      <c r="M73" s="9">
        <v>3</v>
      </c>
      <c r="N73" s="10"/>
      <c r="O73" s="10"/>
    </row>
    <row r="74" spans="1:15" s="1" customFormat="1" ht="24.95" customHeight="1">
      <c r="A74" s="9">
        <v>71</v>
      </c>
      <c r="B74" s="10" t="s">
        <v>276</v>
      </c>
      <c r="C74" s="10" t="s">
        <v>17</v>
      </c>
      <c r="D74" s="9" t="s">
        <v>277</v>
      </c>
      <c r="E74" s="11" t="s">
        <v>278</v>
      </c>
      <c r="F74" s="9" t="s">
        <v>279</v>
      </c>
      <c r="G74" s="10" t="s">
        <v>280</v>
      </c>
      <c r="H74" s="9">
        <v>67.8</v>
      </c>
      <c r="I74" s="9">
        <f t="shared" si="3"/>
        <v>40.68</v>
      </c>
      <c r="J74" s="9">
        <v>83.6</v>
      </c>
      <c r="K74" s="9">
        <f t="shared" si="1"/>
        <v>33.44</v>
      </c>
      <c r="L74" s="15">
        <f t="shared" si="2"/>
        <v>74.12</v>
      </c>
      <c r="M74" s="9">
        <v>1</v>
      </c>
      <c r="N74" s="10" t="s">
        <v>22</v>
      </c>
      <c r="O74" s="10"/>
    </row>
    <row r="75" spans="1:15" s="1" customFormat="1" ht="24.95" customHeight="1">
      <c r="A75" s="9">
        <v>72</v>
      </c>
      <c r="B75" s="10" t="s">
        <v>281</v>
      </c>
      <c r="C75" s="10" t="s">
        <v>38</v>
      </c>
      <c r="D75" s="9" t="s">
        <v>282</v>
      </c>
      <c r="E75" s="11" t="s">
        <v>283</v>
      </c>
      <c r="F75" s="9" t="s">
        <v>279</v>
      </c>
      <c r="G75" s="10" t="s">
        <v>280</v>
      </c>
      <c r="H75" s="9">
        <v>59.2</v>
      </c>
      <c r="I75" s="9">
        <f t="shared" si="3"/>
        <v>35.520000000000003</v>
      </c>
      <c r="J75" s="9">
        <v>80.2</v>
      </c>
      <c r="K75" s="9">
        <f t="shared" si="1"/>
        <v>32.08</v>
      </c>
      <c r="L75" s="15">
        <f t="shared" si="2"/>
        <v>67.599999999999994</v>
      </c>
      <c r="M75" s="9">
        <v>2</v>
      </c>
      <c r="N75" s="10" t="s">
        <v>22</v>
      </c>
      <c r="O75" s="10"/>
    </row>
    <row r="76" spans="1:15" s="1" customFormat="1" ht="24.95" customHeight="1">
      <c r="A76" s="9">
        <v>73</v>
      </c>
      <c r="B76" s="10" t="s">
        <v>284</v>
      </c>
      <c r="C76" s="10" t="s">
        <v>17</v>
      </c>
      <c r="D76" s="9" t="s">
        <v>285</v>
      </c>
      <c r="E76" s="11" t="s">
        <v>286</v>
      </c>
      <c r="F76" s="9" t="s">
        <v>279</v>
      </c>
      <c r="G76" s="10" t="s">
        <v>280</v>
      </c>
      <c r="H76" s="9">
        <v>58.6</v>
      </c>
      <c r="I76" s="9">
        <f t="shared" si="3"/>
        <v>35.159999999999997</v>
      </c>
      <c r="J76" s="9">
        <v>66.599999999999994</v>
      </c>
      <c r="K76" s="9">
        <f t="shared" si="1"/>
        <v>26.64</v>
      </c>
      <c r="L76" s="15">
        <f t="shared" si="2"/>
        <v>61.8</v>
      </c>
      <c r="M76" s="9">
        <v>3</v>
      </c>
      <c r="N76" s="10"/>
      <c r="O76" s="10"/>
    </row>
    <row r="77" spans="1:15" s="1" customFormat="1" ht="24.95" customHeight="1">
      <c r="A77" s="9">
        <v>74</v>
      </c>
      <c r="B77" s="10" t="s">
        <v>287</v>
      </c>
      <c r="C77" s="10" t="s">
        <v>38</v>
      </c>
      <c r="D77" s="9" t="s">
        <v>288</v>
      </c>
      <c r="E77" s="11" t="s">
        <v>289</v>
      </c>
      <c r="F77" s="9" t="s">
        <v>279</v>
      </c>
      <c r="G77" s="10" t="s">
        <v>280</v>
      </c>
      <c r="H77" s="9">
        <v>55.6</v>
      </c>
      <c r="I77" s="9">
        <f t="shared" si="3"/>
        <v>33.36</v>
      </c>
      <c r="J77" s="9">
        <v>68</v>
      </c>
      <c r="K77" s="9">
        <f t="shared" ref="K77:K80" si="4">J77*0.4</f>
        <v>27.2</v>
      </c>
      <c r="L77" s="15">
        <f t="shared" ref="L77:L80" si="5">I77+K77</f>
        <v>60.56</v>
      </c>
      <c r="M77" s="9">
        <v>4</v>
      </c>
      <c r="N77" s="10"/>
      <c r="O77" s="10"/>
    </row>
    <row r="78" spans="1:15" s="1" customFormat="1" ht="24.95" customHeight="1">
      <c r="A78" s="9">
        <v>75</v>
      </c>
      <c r="B78" s="10" t="s">
        <v>290</v>
      </c>
      <c r="C78" s="10" t="s">
        <v>38</v>
      </c>
      <c r="D78" s="9" t="s">
        <v>291</v>
      </c>
      <c r="E78" s="11" t="s">
        <v>292</v>
      </c>
      <c r="F78" s="9" t="s">
        <v>279</v>
      </c>
      <c r="G78" s="10" t="s">
        <v>280</v>
      </c>
      <c r="H78" s="9">
        <v>66.599999999999994</v>
      </c>
      <c r="I78" s="9">
        <f t="shared" si="3"/>
        <v>39.96</v>
      </c>
      <c r="J78" s="9">
        <v>40.6</v>
      </c>
      <c r="K78" s="9">
        <f t="shared" si="4"/>
        <v>16.239999999999998</v>
      </c>
      <c r="L78" s="15">
        <f t="shared" si="5"/>
        <v>56.2</v>
      </c>
      <c r="M78" s="9">
        <v>5</v>
      </c>
      <c r="N78" s="10"/>
      <c r="O78" s="10"/>
    </row>
    <row r="79" spans="1:15" s="1" customFormat="1" ht="24.95" customHeight="1">
      <c r="A79" s="9">
        <v>76</v>
      </c>
      <c r="B79" s="10" t="s">
        <v>293</v>
      </c>
      <c r="C79" s="10" t="s">
        <v>38</v>
      </c>
      <c r="D79" s="9" t="s">
        <v>294</v>
      </c>
      <c r="E79" s="11" t="s">
        <v>295</v>
      </c>
      <c r="F79" s="9" t="s">
        <v>279</v>
      </c>
      <c r="G79" s="10" t="s">
        <v>280</v>
      </c>
      <c r="H79" s="9">
        <v>56</v>
      </c>
      <c r="I79" s="9">
        <f t="shared" si="3"/>
        <v>33.6</v>
      </c>
      <c r="J79" s="9" t="s">
        <v>142</v>
      </c>
      <c r="K79" s="9"/>
      <c r="L79" s="15"/>
      <c r="M79" s="9"/>
      <c r="N79" s="10"/>
      <c r="O79" s="10"/>
    </row>
    <row r="80" spans="1:15" s="1" customFormat="1" ht="24.95" customHeight="1">
      <c r="A80" s="9">
        <v>77</v>
      </c>
      <c r="B80" s="10" t="s">
        <v>296</v>
      </c>
      <c r="C80" s="10" t="s">
        <v>17</v>
      </c>
      <c r="D80" s="9" t="s">
        <v>297</v>
      </c>
      <c r="E80" s="11" t="s">
        <v>298</v>
      </c>
      <c r="F80" s="9" t="s">
        <v>299</v>
      </c>
      <c r="G80" s="10" t="s">
        <v>300</v>
      </c>
      <c r="H80" s="9">
        <v>64</v>
      </c>
      <c r="I80" s="9">
        <f t="shared" si="3"/>
        <v>38.4</v>
      </c>
      <c r="J80" s="9">
        <v>79</v>
      </c>
      <c r="K80" s="9">
        <f t="shared" si="4"/>
        <v>31.6</v>
      </c>
      <c r="L80" s="15">
        <f t="shared" si="5"/>
        <v>70</v>
      </c>
      <c r="M80" s="9">
        <v>1</v>
      </c>
      <c r="N80" s="10" t="s">
        <v>258</v>
      </c>
      <c r="O80" s="10"/>
    </row>
    <row r="81" spans="1:15" s="1" customFormat="1" ht="24.95" customHeight="1">
      <c r="A81" s="9">
        <v>78</v>
      </c>
      <c r="B81" s="10" t="s">
        <v>301</v>
      </c>
      <c r="C81" s="10" t="s">
        <v>17</v>
      </c>
      <c r="D81" s="9" t="s">
        <v>302</v>
      </c>
      <c r="E81" s="11" t="s">
        <v>303</v>
      </c>
      <c r="F81" s="9" t="s">
        <v>299</v>
      </c>
      <c r="G81" s="10" t="s">
        <v>300</v>
      </c>
      <c r="H81" s="9">
        <v>65.400000000000006</v>
      </c>
      <c r="I81" s="9">
        <f t="shared" si="3"/>
        <v>39.24</v>
      </c>
      <c r="J81" s="9" t="s">
        <v>142</v>
      </c>
      <c r="K81" s="9"/>
      <c r="L81" s="15"/>
      <c r="M81" s="9"/>
      <c r="N81" s="10"/>
      <c r="O81" s="10"/>
    </row>
    <row r="82" spans="1:15" s="1" customFormat="1" ht="24.95" customHeight="1">
      <c r="A82" s="9">
        <v>79</v>
      </c>
      <c r="B82" s="10" t="s">
        <v>304</v>
      </c>
      <c r="C82" s="10" t="s">
        <v>17</v>
      </c>
      <c r="D82" s="9" t="s">
        <v>305</v>
      </c>
      <c r="E82" s="11" t="s">
        <v>306</v>
      </c>
      <c r="F82" s="9" t="s">
        <v>299</v>
      </c>
      <c r="G82" s="10" t="s">
        <v>300</v>
      </c>
      <c r="H82" s="9">
        <v>56.4</v>
      </c>
      <c r="I82" s="9">
        <f t="shared" si="3"/>
        <v>33.840000000000003</v>
      </c>
      <c r="J82" s="9" t="s">
        <v>142</v>
      </c>
      <c r="K82" s="9"/>
      <c r="L82" s="15"/>
      <c r="M82" s="9"/>
      <c r="N82" s="10"/>
      <c r="O82" s="10"/>
    </row>
    <row r="83" spans="1:15" s="1" customFormat="1" ht="24.95" customHeight="1">
      <c r="A83" s="9">
        <v>80</v>
      </c>
      <c r="B83" s="10" t="s">
        <v>307</v>
      </c>
      <c r="C83" s="10" t="s">
        <v>17</v>
      </c>
      <c r="D83" s="9" t="s">
        <v>308</v>
      </c>
      <c r="E83" s="11" t="s">
        <v>309</v>
      </c>
      <c r="F83" s="9" t="s">
        <v>310</v>
      </c>
      <c r="G83" s="10" t="s">
        <v>311</v>
      </c>
      <c r="H83" s="9">
        <v>71</v>
      </c>
      <c r="I83" s="9">
        <f t="shared" si="3"/>
        <v>42.6</v>
      </c>
      <c r="J83" s="9">
        <v>82</v>
      </c>
      <c r="K83" s="9">
        <f t="shared" ref="K83:K91" si="6">J83*0.4</f>
        <v>32.799999999999997</v>
      </c>
      <c r="L83" s="15">
        <f t="shared" ref="L83:L91" si="7">I83+K83</f>
        <v>75.400000000000006</v>
      </c>
      <c r="M83" s="9">
        <v>1</v>
      </c>
      <c r="N83" s="10" t="s">
        <v>258</v>
      </c>
      <c r="O83" s="10"/>
    </row>
    <row r="84" spans="1:15" s="1" customFormat="1" ht="24.95" customHeight="1">
      <c r="A84" s="9">
        <v>81</v>
      </c>
      <c r="B84" s="10" t="s">
        <v>312</v>
      </c>
      <c r="C84" s="10" t="s">
        <v>17</v>
      </c>
      <c r="D84" s="9" t="s">
        <v>313</v>
      </c>
      <c r="E84" s="11" t="s">
        <v>314</v>
      </c>
      <c r="F84" s="9" t="s">
        <v>310</v>
      </c>
      <c r="G84" s="10" t="s">
        <v>311</v>
      </c>
      <c r="H84" s="9">
        <v>68.2</v>
      </c>
      <c r="I84" s="9">
        <f t="shared" si="3"/>
        <v>40.92</v>
      </c>
      <c r="J84" s="9">
        <v>72.8</v>
      </c>
      <c r="K84" s="9">
        <f t="shared" si="6"/>
        <v>29.12</v>
      </c>
      <c r="L84" s="15">
        <f t="shared" si="7"/>
        <v>70.040000000000006</v>
      </c>
      <c r="M84" s="9">
        <v>2</v>
      </c>
      <c r="N84" s="10"/>
      <c r="O84" s="10"/>
    </row>
    <row r="85" spans="1:15" s="2" customFormat="1" ht="24.95" customHeight="1">
      <c r="A85" s="9">
        <v>82</v>
      </c>
      <c r="B85" s="10" t="s">
        <v>315</v>
      </c>
      <c r="C85" s="10" t="s">
        <v>17</v>
      </c>
      <c r="D85" s="11" t="s">
        <v>316</v>
      </c>
      <c r="E85" s="11" t="s">
        <v>317</v>
      </c>
      <c r="F85" s="9" t="s">
        <v>310</v>
      </c>
      <c r="G85" s="10" t="s">
        <v>311</v>
      </c>
      <c r="H85" s="9">
        <v>65</v>
      </c>
      <c r="I85" s="9">
        <f t="shared" si="3"/>
        <v>39</v>
      </c>
      <c r="J85" s="9">
        <v>77</v>
      </c>
      <c r="K85" s="9">
        <f t="shared" si="6"/>
        <v>30.8</v>
      </c>
      <c r="L85" s="15">
        <f t="shared" si="7"/>
        <v>69.8</v>
      </c>
      <c r="M85" s="9">
        <v>3</v>
      </c>
      <c r="N85" s="10"/>
      <c r="O85" s="10"/>
    </row>
    <row r="86" spans="1:15" s="1" customFormat="1" ht="24.95" customHeight="1">
      <c r="A86" s="9">
        <v>83</v>
      </c>
      <c r="B86" s="10" t="s">
        <v>318</v>
      </c>
      <c r="C86" s="10" t="s">
        <v>17</v>
      </c>
      <c r="D86" s="11" t="s">
        <v>319</v>
      </c>
      <c r="E86" s="11" t="s">
        <v>320</v>
      </c>
      <c r="F86" s="9" t="s">
        <v>321</v>
      </c>
      <c r="G86" s="10" t="s">
        <v>322</v>
      </c>
      <c r="H86" s="9">
        <v>60</v>
      </c>
      <c r="I86" s="9">
        <f t="shared" si="3"/>
        <v>36</v>
      </c>
      <c r="J86" s="9">
        <v>85.6</v>
      </c>
      <c r="K86" s="9">
        <f t="shared" si="6"/>
        <v>34.24</v>
      </c>
      <c r="L86" s="15">
        <f t="shared" si="7"/>
        <v>70.239999999999995</v>
      </c>
      <c r="M86" s="9">
        <v>1</v>
      </c>
      <c r="N86" s="10" t="s">
        <v>323</v>
      </c>
      <c r="O86" s="10"/>
    </row>
    <row r="87" spans="1:15" s="1" customFormat="1" ht="24.95" customHeight="1">
      <c r="A87" s="9">
        <v>84</v>
      </c>
      <c r="B87" s="10" t="s">
        <v>324</v>
      </c>
      <c r="C87" s="10" t="s">
        <v>38</v>
      </c>
      <c r="D87" s="11" t="s">
        <v>325</v>
      </c>
      <c r="E87" s="11" t="s">
        <v>326</v>
      </c>
      <c r="F87" s="9" t="s">
        <v>321</v>
      </c>
      <c r="G87" s="10" t="s">
        <v>322</v>
      </c>
      <c r="H87" s="9">
        <v>61.8</v>
      </c>
      <c r="I87" s="9">
        <f t="shared" si="3"/>
        <v>37.08</v>
      </c>
      <c r="J87" s="9">
        <v>79.8</v>
      </c>
      <c r="K87" s="9">
        <f t="shared" si="6"/>
        <v>31.92</v>
      </c>
      <c r="L87" s="15">
        <f t="shared" si="7"/>
        <v>69</v>
      </c>
      <c r="M87" s="9">
        <v>2</v>
      </c>
      <c r="N87" s="10"/>
      <c r="O87" s="10"/>
    </row>
    <row r="88" spans="1:15" s="1" customFormat="1" ht="24.95" customHeight="1">
      <c r="A88" s="9">
        <v>85</v>
      </c>
      <c r="B88" s="10" t="s">
        <v>327</v>
      </c>
      <c r="C88" s="10" t="s">
        <v>38</v>
      </c>
      <c r="D88" s="11" t="s">
        <v>328</v>
      </c>
      <c r="E88" s="11" t="s">
        <v>329</v>
      </c>
      <c r="F88" s="9" t="s">
        <v>321</v>
      </c>
      <c r="G88" s="10" t="s">
        <v>322</v>
      </c>
      <c r="H88" s="9">
        <v>60.2</v>
      </c>
      <c r="I88" s="9">
        <f t="shared" si="3"/>
        <v>36.119999999999997</v>
      </c>
      <c r="J88" s="9">
        <v>74.8</v>
      </c>
      <c r="K88" s="9">
        <f t="shared" si="6"/>
        <v>29.92</v>
      </c>
      <c r="L88" s="15">
        <f t="shared" si="7"/>
        <v>66.040000000000006</v>
      </c>
      <c r="M88" s="9">
        <v>3</v>
      </c>
      <c r="N88" s="10"/>
      <c r="O88" s="10"/>
    </row>
    <row r="89" spans="1:15" s="2" customFormat="1" ht="42" customHeight="1">
      <c r="A89" s="9">
        <v>86</v>
      </c>
      <c r="B89" s="17" t="s">
        <v>330</v>
      </c>
      <c r="C89" s="17" t="s">
        <v>17</v>
      </c>
      <c r="D89" s="16" t="s">
        <v>331</v>
      </c>
      <c r="E89" s="18" t="s">
        <v>332</v>
      </c>
      <c r="F89" s="16" t="s">
        <v>333</v>
      </c>
      <c r="G89" s="17" t="s">
        <v>334</v>
      </c>
      <c r="H89" s="16">
        <v>69.599999999999994</v>
      </c>
      <c r="I89" s="16">
        <f t="shared" si="3"/>
        <v>41.76</v>
      </c>
      <c r="J89" s="16">
        <v>39.479999999999997</v>
      </c>
      <c r="K89" s="16">
        <f t="shared" si="6"/>
        <v>15.792</v>
      </c>
      <c r="L89" s="19">
        <f t="shared" si="7"/>
        <v>57.552</v>
      </c>
      <c r="M89" s="16">
        <v>1</v>
      </c>
      <c r="N89" s="17" t="s">
        <v>335</v>
      </c>
      <c r="O89" s="20" t="s">
        <v>336</v>
      </c>
    </row>
    <row r="90" spans="1:15" s="2" customFormat="1" ht="42" customHeight="1">
      <c r="A90" s="9">
        <v>87</v>
      </c>
      <c r="B90" s="17" t="s">
        <v>337</v>
      </c>
      <c r="C90" s="17" t="s">
        <v>17</v>
      </c>
      <c r="D90" s="16" t="s">
        <v>338</v>
      </c>
      <c r="E90" s="18" t="s">
        <v>339</v>
      </c>
      <c r="F90" s="16" t="s">
        <v>333</v>
      </c>
      <c r="G90" s="17" t="s">
        <v>334</v>
      </c>
      <c r="H90" s="16">
        <v>63.2</v>
      </c>
      <c r="I90" s="16">
        <f t="shared" si="3"/>
        <v>37.92</v>
      </c>
      <c r="J90" s="16">
        <v>47.56</v>
      </c>
      <c r="K90" s="16">
        <f t="shared" si="6"/>
        <v>19.024000000000001</v>
      </c>
      <c r="L90" s="19">
        <f t="shared" si="7"/>
        <v>56.944000000000003</v>
      </c>
      <c r="M90" s="16">
        <v>2</v>
      </c>
      <c r="N90" s="17" t="s">
        <v>335</v>
      </c>
      <c r="O90" s="20" t="s">
        <v>336</v>
      </c>
    </row>
    <row r="91" spans="1:15" s="1" customFormat="1" ht="26.25" customHeight="1">
      <c r="A91" s="9">
        <v>88</v>
      </c>
      <c r="B91" s="10" t="s">
        <v>340</v>
      </c>
      <c r="C91" s="10" t="s">
        <v>17</v>
      </c>
      <c r="D91" s="9" t="s">
        <v>341</v>
      </c>
      <c r="E91" s="11" t="s">
        <v>342</v>
      </c>
      <c r="F91" s="9" t="s">
        <v>333</v>
      </c>
      <c r="G91" s="10" t="s">
        <v>334</v>
      </c>
      <c r="H91" s="9">
        <v>48.8</v>
      </c>
      <c r="I91" s="9">
        <f t="shared" si="3"/>
        <v>29.28</v>
      </c>
      <c r="J91" s="9">
        <v>49.92</v>
      </c>
      <c r="K91" s="9">
        <f t="shared" si="6"/>
        <v>19.968</v>
      </c>
      <c r="L91" s="15">
        <f t="shared" si="7"/>
        <v>49.247999999999998</v>
      </c>
      <c r="M91" s="9">
        <v>3</v>
      </c>
      <c r="N91" s="10"/>
      <c r="O91" s="10"/>
    </row>
    <row r="92" spans="1:15" s="2" customFormat="1" ht="24.95" customHeight="1">
      <c r="A92" s="9">
        <v>89</v>
      </c>
      <c r="B92" s="10" t="s">
        <v>343</v>
      </c>
      <c r="C92" s="10" t="s">
        <v>17</v>
      </c>
      <c r="D92" s="9" t="s">
        <v>344</v>
      </c>
      <c r="E92" s="11" t="s">
        <v>345</v>
      </c>
      <c r="F92" s="9" t="s">
        <v>333</v>
      </c>
      <c r="G92" s="10" t="s">
        <v>334</v>
      </c>
      <c r="H92" s="9">
        <v>59.4</v>
      </c>
      <c r="I92" s="9">
        <f t="shared" si="3"/>
        <v>35.64</v>
      </c>
      <c r="J92" s="10" t="s">
        <v>142</v>
      </c>
      <c r="K92" s="9"/>
      <c r="L92" s="15"/>
      <c r="M92" s="9"/>
      <c r="N92" s="10"/>
      <c r="O92" s="10"/>
    </row>
    <row r="93" spans="1:15" s="1" customFormat="1" ht="24.95" customHeight="1">
      <c r="A93" s="9">
        <v>90</v>
      </c>
      <c r="B93" s="10" t="s">
        <v>346</v>
      </c>
      <c r="C93" s="10" t="s">
        <v>38</v>
      </c>
      <c r="D93" s="11" t="s">
        <v>328</v>
      </c>
      <c r="E93" s="11" t="s">
        <v>347</v>
      </c>
      <c r="F93" s="9" t="s">
        <v>333</v>
      </c>
      <c r="G93" s="10" t="s">
        <v>334</v>
      </c>
      <c r="H93" s="9">
        <v>46.8</v>
      </c>
      <c r="I93" s="9">
        <f t="shared" si="3"/>
        <v>28.08</v>
      </c>
      <c r="J93" s="10" t="s">
        <v>142</v>
      </c>
      <c r="K93" s="9"/>
      <c r="L93" s="15"/>
      <c r="M93" s="9"/>
      <c r="N93" s="10"/>
      <c r="O93" s="10"/>
    </row>
    <row r="94" spans="1:15" s="1" customFormat="1" ht="24.95" customHeight="1">
      <c r="A94" s="9">
        <v>91</v>
      </c>
      <c r="B94" s="10" t="s">
        <v>348</v>
      </c>
      <c r="C94" s="10" t="s">
        <v>38</v>
      </c>
      <c r="D94" s="9" t="s">
        <v>349</v>
      </c>
      <c r="E94" s="11" t="s">
        <v>350</v>
      </c>
      <c r="F94" s="9" t="s">
        <v>333</v>
      </c>
      <c r="G94" s="10" t="s">
        <v>351</v>
      </c>
      <c r="H94" s="9">
        <v>71.400000000000006</v>
      </c>
      <c r="I94" s="9">
        <f t="shared" si="3"/>
        <v>42.84</v>
      </c>
      <c r="J94" s="9">
        <v>83.09</v>
      </c>
      <c r="K94" s="9">
        <f t="shared" ref="K94:K99" si="8">J94*0.4</f>
        <v>33.235999999999997</v>
      </c>
      <c r="L94" s="15">
        <f t="shared" ref="L94:L99" si="9">I94+K94</f>
        <v>76.075999999999993</v>
      </c>
      <c r="M94" s="9">
        <v>1</v>
      </c>
      <c r="N94" s="10" t="s">
        <v>323</v>
      </c>
      <c r="O94" s="10"/>
    </row>
    <row r="95" spans="1:15" s="1" customFormat="1" ht="24.95" customHeight="1">
      <c r="A95" s="9">
        <v>92</v>
      </c>
      <c r="B95" s="10" t="s">
        <v>352</v>
      </c>
      <c r="C95" s="10" t="s">
        <v>38</v>
      </c>
      <c r="D95" s="9" t="s">
        <v>353</v>
      </c>
      <c r="E95" s="11" t="s">
        <v>354</v>
      </c>
      <c r="F95" s="9" t="s">
        <v>333</v>
      </c>
      <c r="G95" s="10" t="s">
        <v>351</v>
      </c>
      <c r="H95" s="9">
        <v>72.599999999999994</v>
      </c>
      <c r="I95" s="9">
        <f t="shared" si="3"/>
        <v>43.56</v>
      </c>
      <c r="J95" s="9">
        <v>60.35</v>
      </c>
      <c r="K95" s="9">
        <f t="shared" si="8"/>
        <v>24.14</v>
      </c>
      <c r="L95" s="15">
        <f t="shared" si="9"/>
        <v>67.7</v>
      </c>
      <c r="M95" s="9">
        <v>2</v>
      </c>
      <c r="N95" s="10"/>
      <c r="O95" s="10"/>
    </row>
    <row r="96" spans="1:15" s="1" customFormat="1" ht="24.95" customHeight="1">
      <c r="A96" s="9">
        <v>93</v>
      </c>
      <c r="B96" s="10" t="s">
        <v>355</v>
      </c>
      <c r="C96" s="10" t="s">
        <v>38</v>
      </c>
      <c r="D96" s="9" t="s">
        <v>356</v>
      </c>
      <c r="E96" s="11" t="s">
        <v>357</v>
      </c>
      <c r="F96" s="9" t="s">
        <v>333</v>
      </c>
      <c r="G96" s="10" t="s">
        <v>351</v>
      </c>
      <c r="H96" s="9">
        <v>56.4</v>
      </c>
      <c r="I96" s="9">
        <f t="shared" si="3"/>
        <v>33.840000000000003</v>
      </c>
      <c r="J96" s="9">
        <v>45.68</v>
      </c>
      <c r="K96" s="9">
        <f t="shared" si="8"/>
        <v>18.271999999999998</v>
      </c>
      <c r="L96" s="15">
        <f t="shared" si="9"/>
        <v>52.112000000000002</v>
      </c>
      <c r="M96" s="9">
        <v>3</v>
      </c>
      <c r="N96" s="10"/>
      <c r="O96" s="10"/>
    </row>
    <row r="97" spans="1:15" s="1" customFormat="1" ht="24.95" customHeight="1">
      <c r="A97" s="9">
        <v>94</v>
      </c>
      <c r="B97" s="10" t="s">
        <v>358</v>
      </c>
      <c r="C97" s="10" t="s">
        <v>38</v>
      </c>
      <c r="D97" s="9" t="s">
        <v>359</v>
      </c>
      <c r="E97" s="11" t="s">
        <v>360</v>
      </c>
      <c r="F97" s="9" t="s">
        <v>333</v>
      </c>
      <c r="G97" s="10" t="s">
        <v>351</v>
      </c>
      <c r="H97" s="9">
        <v>56.4</v>
      </c>
      <c r="I97" s="9">
        <f t="shared" si="3"/>
        <v>33.840000000000003</v>
      </c>
      <c r="J97" s="9">
        <v>42.87</v>
      </c>
      <c r="K97" s="9">
        <f t="shared" si="8"/>
        <v>17.148</v>
      </c>
      <c r="L97" s="15">
        <f t="shared" si="9"/>
        <v>50.988</v>
      </c>
      <c r="M97" s="9">
        <v>4</v>
      </c>
      <c r="N97" s="10"/>
      <c r="O97" s="10"/>
    </row>
    <row r="98" spans="1:15" s="1" customFormat="1" ht="24.95" customHeight="1">
      <c r="A98" s="9">
        <v>95</v>
      </c>
      <c r="B98" s="10" t="s">
        <v>361</v>
      </c>
      <c r="C98" s="10" t="s">
        <v>17</v>
      </c>
      <c r="D98" s="9" t="s">
        <v>362</v>
      </c>
      <c r="E98" s="11" t="s">
        <v>363</v>
      </c>
      <c r="F98" s="9" t="s">
        <v>333</v>
      </c>
      <c r="G98" s="10" t="s">
        <v>364</v>
      </c>
      <c r="H98" s="9">
        <v>63.8</v>
      </c>
      <c r="I98" s="9">
        <f t="shared" si="3"/>
        <v>38.28</v>
      </c>
      <c r="J98" s="9">
        <v>55.36</v>
      </c>
      <c r="K98" s="9">
        <f t="shared" si="8"/>
        <v>22.143999999999998</v>
      </c>
      <c r="L98" s="15">
        <f t="shared" si="9"/>
        <v>60.423999999999999</v>
      </c>
      <c r="M98" s="9">
        <v>1</v>
      </c>
      <c r="N98" s="10" t="s">
        <v>323</v>
      </c>
      <c r="O98" s="10"/>
    </row>
    <row r="99" spans="1:15" s="1" customFormat="1" ht="24.95" customHeight="1">
      <c r="A99" s="9">
        <v>96</v>
      </c>
      <c r="B99" s="10" t="s">
        <v>365</v>
      </c>
      <c r="C99" s="10" t="s">
        <v>17</v>
      </c>
      <c r="D99" s="9" t="s">
        <v>366</v>
      </c>
      <c r="E99" s="11" t="s">
        <v>367</v>
      </c>
      <c r="F99" s="9" t="s">
        <v>333</v>
      </c>
      <c r="G99" s="10" t="s">
        <v>364</v>
      </c>
      <c r="H99" s="9">
        <v>62.6</v>
      </c>
      <c r="I99" s="9">
        <f t="shared" si="3"/>
        <v>37.56</v>
      </c>
      <c r="J99" s="9">
        <v>43.76</v>
      </c>
      <c r="K99" s="9">
        <f t="shared" si="8"/>
        <v>17.504000000000001</v>
      </c>
      <c r="L99" s="15">
        <f t="shared" si="9"/>
        <v>55.064</v>
      </c>
      <c r="M99" s="9">
        <v>2</v>
      </c>
      <c r="N99" s="10"/>
      <c r="O99" s="10"/>
    </row>
    <row r="100" spans="1:15" s="1" customFormat="1" ht="24.95" customHeight="1">
      <c r="A100" s="9">
        <v>97</v>
      </c>
      <c r="B100" s="10" t="s">
        <v>368</v>
      </c>
      <c r="C100" s="10" t="s">
        <v>17</v>
      </c>
      <c r="D100" s="9" t="s">
        <v>369</v>
      </c>
      <c r="E100" s="11" t="s">
        <v>370</v>
      </c>
      <c r="F100" s="9" t="s">
        <v>333</v>
      </c>
      <c r="G100" s="10" t="s">
        <v>364</v>
      </c>
      <c r="H100" s="9">
        <v>65.2</v>
      </c>
      <c r="I100" s="9">
        <f t="shared" si="3"/>
        <v>39.119999999999997</v>
      </c>
      <c r="J100" s="9" t="s">
        <v>142</v>
      </c>
      <c r="K100" s="9"/>
      <c r="L100" s="15"/>
      <c r="M100" s="9"/>
      <c r="N100" s="10"/>
      <c r="O100" s="10"/>
    </row>
    <row r="101" spans="1:15" s="1" customFormat="1" ht="24.95" customHeight="1">
      <c r="A101" s="9">
        <v>98</v>
      </c>
      <c r="B101" s="10" t="s">
        <v>371</v>
      </c>
      <c r="C101" s="10" t="s">
        <v>17</v>
      </c>
      <c r="D101" s="9" t="s">
        <v>372</v>
      </c>
      <c r="E101" s="11" t="s">
        <v>373</v>
      </c>
      <c r="F101" s="9" t="s">
        <v>374</v>
      </c>
      <c r="G101" s="10" t="s">
        <v>375</v>
      </c>
      <c r="H101" s="9">
        <v>66.8</v>
      </c>
      <c r="I101" s="9">
        <f t="shared" si="3"/>
        <v>40.08</v>
      </c>
      <c r="J101" s="9">
        <v>90.56</v>
      </c>
      <c r="K101" s="9">
        <f t="shared" ref="K101:K105" si="10">J101*0.4</f>
        <v>36.223999999999997</v>
      </c>
      <c r="L101" s="15">
        <f t="shared" ref="L101:L105" si="11">I101+K101</f>
        <v>76.304000000000002</v>
      </c>
      <c r="M101" s="9">
        <v>1</v>
      </c>
      <c r="N101" s="10" t="s">
        <v>323</v>
      </c>
      <c r="O101" s="10"/>
    </row>
    <row r="102" spans="1:15" s="1" customFormat="1" ht="24.95" customHeight="1">
      <c r="A102" s="9">
        <v>99</v>
      </c>
      <c r="B102" s="10" t="s">
        <v>376</v>
      </c>
      <c r="C102" s="10" t="s">
        <v>38</v>
      </c>
      <c r="D102" s="9" t="s">
        <v>377</v>
      </c>
      <c r="E102" s="11" t="s">
        <v>378</v>
      </c>
      <c r="F102" s="9" t="s">
        <v>374</v>
      </c>
      <c r="G102" s="10" t="s">
        <v>375</v>
      </c>
      <c r="H102" s="9">
        <v>65</v>
      </c>
      <c r="I102" s="9">
        <f t="shared" si="3"/>
        <v>39</v>
      </c>
      <c r="J102" s="9">
        <v>85.86</v>
      </c>
      <c r="K102" s="9">
        <f t="shared" si="10"/>
        <v>34.344000000000001</v>
      </c>
      <c r="L102" s="15">
        <f t="shared" si="11"/>
        <v>73.343999999999994</v>
      </c>
      <c r="M102" s="9">
        <v>2</v>
      </c>
      <c r="N102" s="10"/>
      <c r="O102" s="10"/>
    </row>
    <row r="103" spans="1:15" s="1" customFormat="1" ht="24.95" customHeight="1">
      <c r="A103" s="9">
        <v>100</v>
      </c>
      <c r="B103" s="10" t="s">
        <v>379</v>
      </c>
      <c r="C103" s="10" t="s">
        <v>38</v>
      </c>
      <c r="D103" s="9" t="s">
        <v>380</v>
      </c>
      <c r="E103" s="11" t="s">
        <v>381</v>
      </c>
      <c r="F103" s="9" t="s">
        <v>374</v>
      </c>
      <c r="G103" s="10" t="s">
        <v>375</v>
      </c>
      <c r="H103" s="9">
        <v>63.8</v>
      </c>
      <c r="I103" s="9">
        <f t="shared" si="3"/>
        <v>38.28</v>
      </c>
      <c r="J103" s="9">
        <v>83.18</v>
      </c>
      <c r="K103" s="9">
        <f t="shared" si="10"/>
        <v>33.271999999999998</v>
      </c>
      <c r="L103" s="15">
        <f t="shared" si="11"/>
        <v>71.552000000000007</v>
      </c>
      <c r="M103" s="9">
        <v>3</v>
      </c>
      <c r="N103" s="10"/>
      <c r="O103" s="10"/>
    </row>
    <row r="104" spans="1:15" s="1" customFormat="1" ht="24.95" customHeight="1">
      <c r="A104" s="9">
        <v>101</v>
      </c>
      <c r="B104" s="10" t="s">
        <v>382</v>
      </c>
      <c r="C104" s="10" t="s">
        <v>17</v>
      </c>
      <c r="D104" s="9" t="s">
        <v>383</v>
      </c>
      <c r="E104" s="11" t="s">
        <v>384</v>
      </c>
      <c r="F104" s="9" t="s">
        <v>374</v>
      </c>
      <c r="G104" s="10" t="s">
        <v>385</v>
      </c>
      <c r="H104" s="9">
        <v>72.599999999999994</v>
      </c>
      <c r="I104" s="9">
        <f t="shared" si="3"/>
        <v>43.56</v>
      </c>
      <c r="J104" s="9">
        <v>86.82</v>
      </c>
      <c r="K104" s="9">
        <f t="shared" si="10"/>
        <v>34.728000000000002</v>
      </c>
      <c r="L104" s="15">
        <f t="shared" si="11"/>
        <v>78.287999999999997</v>
      </c>
      <c r="M104" s="9">
        <v>1</v>
      </c>
      <c r="N104" s="10" t="s">
        <v>323</v>
      </c>
      <c r="O104" s="10"/>
    </row>
    <row r="105" spans="1:15" s="1" customFormat="1" ht="24.95" customHeight="1">
      <c r="A105" s="9">
        <v>102</v>
      </c>
      <c r="B105" s="10" t="s">
        <v>386</v>
      </c>
      <c r="C105" s="10" t="s">
        <v>17</v>
      </c>
      <c r="D105" s="9" t="s">
        <v>387</v>
      </c>
      <c r="E105" s="11" t="s">
        <v>388</v>
      </c>
      <c r="F105" s="9" t="s">
        <v>374</v>
      </c>
      <c r="G105" s="10" t="s">
        <v>385</v>
      </c>
      <c r="H105" s="9">
        <v>63.6</v>
      </c>
      <c r="I105" s="9">
        <f t="shared" si="3"/>
        <v>38.159999999999997</v>
      </c>
      <c r="J105" s="9">
        <v>83.7</v>
      </c>
      <c r="K105" s="9">
        <f t="shared" si="10"/>
        <v>33.479999999999997</v>
      </c>
      <c r="L105" s="15">
        <f t="shared" si="11"/>
        <v>71.64</v>
      </c>
      <c r="M105" s="9">
        <v>2</v>
      </c>
      <c r="N105" s="10"/>
      <c r="O105" s="10"/>
    </row>
    <row r="106" spans="1:15" s="1" customFormat="1" ht="24.95" customHeight="1">
      <c r="A106" s="9">
        <v>103</v>
      </c>
      <c r="B106" s="10" t="s">
        <v>389</v>
      </c>
      <c r="C106" s="10" t="s">
        <v>38</v>
      </c>
      <c r="D106" s="9" t="s">
        <v>390</v>
      </c>
      <c r="E106" s="11" t="s">
        <v>391</v>
      </c>
      <c r="F106" s="9" t="s">
        <v>374</v>
      </c>
      <c r="G106" s="10" t="s">
        <v>385</v>
      </c>
      <c r="H106" s="9">
        <v>59</v>
      </c>
      <c r="I106" s="9">
        <f t="shared" si="3"/>
        <v>35.4</v>
      </c>
      <c r="J106" s="9" t="s">
        <v>142</v>
      </c>
      <c r="K106" s="9"/>
      <c r="L106" s="15"/>
      <c r="M106" s="9"/>
      <c r="N106" s="10"/>
      <c r="O106" s="10"/>
    </row>
    <row r="107" spans="1:15" s="1" customFormat="1" ht="24.95" customHeight="1">
      <c r="A107" s="9">
        <v>104</v>
      </c>
      <c r="B107" s="10" t="s">
        <v>392</v>
      </c>
      <c r="C107" s="10" t="s">
        <v>38</v>
      </c>
      <c r="D107" s="9" t="s">
        <v>393</v>
      </c>
      <c r="E107" s="11" t="s">
        <v>394</v>
      </c>
      <c r="F107" s="9" t="s">
        <v>374</v>
      </c>
      <c r="G107" s="10" t="s">
        <v>395</v>
      </c>
      <c r="H107" s="9">
        <v>74.2</v>
      </c>
      <c r="I107" s="9">
        <f t="shared" si="3"/>
        <v>44.52</v>
      </c>
      <c r="J107" s="9">
        <v>89.38</v>
      </c>
      <c r="K107" s="9">
        <f t="shared" ref="K107:K111" si="12">J107*0.4</f>
        <v>35.752000000000002</v>
      </c>
      <c r="L107" s="15">
        <f t="shared" ref="L107:L111" si="13">I107+K107</f>
        <v>80.272000000000006</v>
      </c>
      <c r="M107" s="9">
        <v>1</v>
      </c>
      <c r="N107" s="10" t="s">
        <v>323</v>
      </c>
      <c r="O107" s="10"/>
    </row>
    <row r="108" spans="1:15" s="1" customFormat="1" ht="24.95" customHeight="1">
      <c r="A108" s="9">
        <v>105</v>
      </c>
      <c r="B108" s="10" t="s">
        <v>396</v>
      </c>
      <c r="C108" s="10" t="s">
        <v>38</v>
      </c>
      <c r="D108" s="9" t="s">
        <v>397</v>
      </c>
      <c r="E108" s="11" t="s">
        <v>398</v>
      </c>
      <c r="F108" s="9" t="s">
        <v>374</v>
      </c>
      <c r="G108" s="10" t="s">
        <v>395</v>
      </c>
      <c r="H108" s="9">
        <v>73.2</v>
      </c>
      <c r="I108" s="9">
        <f t="shared" si="3"/>
        <v>43.92</v>
      </c>
      <c r="J108" s="9">
        <v>90.34</v>
      </c>
      <c r="K108" s="9">
        <f t="shared" si="12"/>
        <v>36.136000000000003</v>
      </c>
      <c r="L108" s="15">
        <f t="shared" si="13"/>
        <v>80.055999999999997</v>
      </c>
      <c r="M108" s="9">
        <v>2</v>
      </c>
      <c r="N108" s="10"/>
      <c r="O108" s="10"/>
    </row>
    <row r="109" spans="1:15" s="1" customFormat="1" ht="24.95" customHeight="1">
      <c r="A109" s="9">
        <v>106</v>
      </c>
      <c r="B109" s="10" t="s">
        <v>399</v>
      </c>
      <c r="C109" s="10" t="s">
        <v>17</v>
      </c>
      <c r="D109" s="9" t="s">
        <v>400</v>
      </c>
      <c r="E109" s="11" t="s">
        <v>401</v>
      </c>
      <c r="F109" s="9" t="s">
        <v>374</v>
      </c>
      <c r="G109" s="10" t="s">
        <v>395</v>
      </c>
      <c r="H109" s="9">
        <v>73.400000000000006</v>
      </c>
      <c r="I109" s="9">
        <f t="shared" si="3"/>
        <v>44.04</v>
      </c>
      <c r="J109" s="9">
        <v>83.78</v>
      </c>
      <c r="K109" s="9">
        <f t="shared" si="12"/>
        <v>33.512</v>
      </c>
      <c r="L109" s="15">
        <f t="shared" si="13"/>
        <v>77.552000000000007</v>
      </c>
      <c r="M109" s="9">
        <v>3</v>
      </c>
      <c r="N109" s="10"/>
      <c r="O109" s="10"/>
    </row>
    <row r="110" spans="1:15" s="1" customFormat="1" ht="24" customHeight="1">
      <c r="A110" s="9">
        <v>107</v>
      </c>
      <c r="B110" s="10" t="s">
        <v>402</v>
      </c>
      <c r="C110" s="10" t="s">
        <v>38</v>
      </c>
      <c r="D110" s="9" t="s">
        <v>403</v>
      </c>
      <c r="E110" s="11" t="s">
        <v>404</v>
      </c>
      <c r="F110" s="9" t="s">
        <v>405</v>
      </c>
      <c r="G110" s="10" t="s">
        <v>406</v>
      </c>
      <c r="H110" s="9">
        <v>72</v>
      </c>
      <c r="I110" s="9">
        <f t="shared" si="3"/>
        <v>43.2</v>
      </c>
      <c r="J110" s="9">
        <v>90.3</v>
      </c>
      <c r="K110" s="9">
        <f t="shared" si="12"/>
        <v>36.119999999999997</v>
      </c>
      <c r="L110" s="15">
        <f t="shared" si="13"/>
        <v>79.319999999999993</v>
      </c>
      <c r="M110" s="9">
        <v>1</v>
      </c>
      <c r="N110" s="10" t="s">
        <v>323</v>
      </c>
      <c r="O110" s="10"/>
    </row>
    <row r="111" spans="1:15" s="1" customFormat="1" ht="24.95" customHeight="1">
      <c r="A111" s="9">
        <v>108</v>
      </c>
      <c r="B111" s="10" t="s">
        <v>407</v>
      </c>
      <c r="C111" s="10" t="s">
        <v>38</v>
      </c>
      <c r="D111" s="9" t="s">
        <v>408</v>
      </c>
      <c r="E111" s="11" t="s">
        <v>409</v>
      </c>
      <c r="F111" s="9" t="s">
        <v>405</v>
      </c>
      <c r="G111" s="10" t="s">
        <v>406</v>
      </c>
      <c r="H111" s="9">
        <v>63.2</v>
      </c>
      <c r="I111" s="9">
        <f t="shared" si="3"/>
        <v>37.92</v>
      </c>
      <c r="J111" s="9">
        <v>89.32</v>
      </c>
      <c r="K111" s="9">
        <f t="shared" si="12"/>
        <v>35.728000000000002</v>
      </c>
      <c r="L111" s="15">
        <f t="shared" si="13"/>
        <v>73.647999999999996</v>
      </c>
      <c r="M111" s="9">
        <v>2</v>
      </c>
      <c r="N111" s="10"/>
      <c r="O111" s="10"/>
    </row>
    <row r="112" spans="1:15" s="1" customFormat="1" ht="24.95" customHeight="1">
      <c r="A112" s="9">
        <v>109</v>
      </c>
      <c r="B112" s="10" t="s">
        <v>410</v>
      </c>
      <c r="C112" s="10" t="s">
        <v>38</v>
      </c>
      <c r="D112" s="9" t="s">
        <v>411</v>
      </c>
      <c r="E112" s="11" t="s">
        <v>412</v>
      </c>
      <c r="F112" s="9" t="s">
        <v>405</v>
      </c>
      <c r="G112" s="10" t="s">
        <v>406</v>
      </c>
      <c r="H112" s="9">
        <v>68.2</v>
      </c>
      <c r="I112" s="9">
        <f t="shared" si="3"/>
        <v>40.92</v>
      </c>
      <c r="J112" s="9" t="s">
        <v>142</v>
      </c>
      <c r="K112" s="9"/>
      <c r="L112" s="15"/>
      <c r="M112" s="9"/>
      <c r="N112" s="10"/>
      <c r="O112" s="10"/>
    </row>
    <row r="113" spans="1:15" s="1" customFormat="1" ht="24.95" customHeight="1">
      <c r="A113" s="9">
        <v>110</v>
      </c>
      <c r="B113" s="10" t="s">
        <v>413</v>
      </c>
      <c r="C113" s="10" t="s">
        <v>38</v>
      </c>
      <c r="D113" s="9" t="s">
        <v>414</v>
      </c>
      <c r="E113" s="11" t="s">
        <v>415</v>
      </c>
      <c r="F113" s="9" t="s">
        <v>405</v>
      </c>
      <c r="G113" s="10" t="s">
        <v>416</v>
      </c>
      <c r="H113" s="9">
        <v>74.2</v>
      </c>
      <c r="I113" s="9">
        <f t="shared" si="3"/>
        <v>44.52</v>
      </c>
      <c r="J113" s="9">
        <v>90.76</v>
      </c>
      <c r="K113" s="9">
        <f t="shared" ref="K113:K129" si="14">J113*0.4</f>
        <v>36.304000000000002</v>
      </c>
      <c r="L113" s="15">
        <f t="shared" ref="L113:L129" si="15">I113+K113</f>
        <v>80.823999999999998</v>
      </c>
      <c r="M113" s="9">
        <v>1</v>
      </c>
      <c r="N113" s="10" t="s">
        <v>323</v>
      </c>
      <c r="O113" s="10"/>
    </row>
    <row r="114" spans="1:15" s="1" customFormat="1" ht="24.95" customHeight="1">
      <c r="A114" s="9">
        <v>111</v>
      </c>
      <c r="B114" s="10" t="s">
        <v>417</v>
      </c>
      <c r="C114" s="10" t="s">
        <v>17</v>
      </c>
      <c r="D114" s="9" t="s">
        <v>418</v>
      </c>
      <c r="E114" s="11" t="s">
        <v>419</v>
      </c>
      <c r="F114" s="9" t="s">
        <v>405</v>
      </c>
      <c r="G114" s="10" t="s">
        <v>416</v>
      </c>
      <c r="H114" s="9">
        <v>74.2</v>
      </c>
      <c r="I114" s="9">
        <f t="shared" si="3"/>
        <v>44.52</v>
      </c>
      <c r="J114" s="9">
        <v>89.2</v>
      </c>
      <c r="K114" s="9">
        <f t="shared" si="14"/>
        <v>35.68</v>
      </c>
      <c r="L114" s="15">
        <f t="shared" si="15"/>
        <v>80.2</v>
      </c>
      <c r="M114" s="9">
        <v>2</v>
      </c>
      <c r="N114" s="10"/>
      <c r="O114" s="10"/>
    </row>
    <row r="115" spans="1:15" s="1" customFormat="1" ht="24.95" customHeight="1">
      <c r="A115" s="9">
        <v>112</v>
      </c>
      <c r="B115" s="10" t="s">
        <v>420</v>
      </c>
      <c r="C115" s="10" t="s">
        <v>38</v>
      </c>
      <c r="D115" s="9" t="s">
        <v>421</v>
      </c>
      <c r="E115" s="11" t="s">
        <v>422</v>
      </c>
      <c r="F115" s="9" t="s">
        <v>405</v>
      </c>
      <c r="G115" s="10" t="s">
        <v>416</v>
      </c>
      <c r="H115" s="9">
        <v>72.2</v>
      </c>
      <c r="I115" s="9">
        <f t="shared" si="3"/>
        <v>43.32</v>
      </c>
      <c r="J115" s="9">
        <v>87.4</v>
      </c>
      <c r="K115" s="9">
        <f t="shared" si="14"/>
        <v>34.96</v>
      </c>
      <c r="L115" s="15">
        <f t="shared" si="15"/>
        <v>78.28</v>
      </c>
      <c r="M115" s="9">
        <v>3</v>
      </c>
      <c r="N115" s="10"/>
      <c r="O115" s="10"/>
    </row>
    <row r="116" spans="1:15" s="1" customFormat="1" ht="24.95" customHeight="1">
      <c r="A116" s="9">
        <v>113</v>
      </c>
      <c r="B116" s="10" t="s">
        <v>423</v>
      </c>
      <c r="C116" s="10" t="s">
        <v>38</v>
      </c>
      <c r="D116" s="9" t="s">
        <v>424</v>
      </c>
      <c r="E116" s="11" t="s">
        <v>425</v>
      </c>
      <c r="F116" s="9" t="s">
        <v>405</v>
      </c>
      <c r="G116" s="10" t="s">
        <v>426</v>
      </c>
      <c r="H116" s="9">
        <v>66.8</v>
      </c>
      <c r="I116" s="9">
        <f t="shared" si="3"/>
        <v>40.08</v>
      </c>
      <c r="J116" s="9">
        <v>89.78</v>
      </c>
      <c r="K116" s="9">
        <f t="shared" si="14"/>
        <v>35.911999999999999</v>
      </c>
      <c r="L116" s="15">
        <f t="shared" si="15"/>
        <v>75.992000000000004</v>
      </c>
      <c r="M116" s="9">
        <v>1</v>
      </c>
      <c r="N116" s="10" t="s">
        <v>323</v>
      </c>
      <c r="O116" s="10"/>
    </row>
    <row r="117" spans="1:15" s="1" customFormat="1" ht="24.95" customHeight="1">
      <c r="A117" s="9">
        <v>114</v>
      </c>
      <c r="B117" s="10" t="s">
        <v>427</v>
      </c>
      <c r="C117" s="10" t="s">
        <v>17</v>
      </c>
      <c r="D117" s="9" t="s">
        <v>428</v>
      </c>
      <c r="E117" s="11" t="s">
        <v>429</v>
      </c>
      <c r="F117" s="9" t="s">
        <v>405</v>
      </c>
      <c r="G117" s="10" t="s">
        <v>426</v>
      </c>
      <c r="H117" s="9">
        <v>67.599999999999994</v>
      </c>
      <c r="I117" s="9">
        <f t="shared" si="3"/>
        <v>40.56</v>
      </c>
      <c r="J117" s="9">
        <v>87.24</v>
      </c>
      <c r="K117" s="9">
        <f t="shared" si="14"/>
        <v>34.896000000000001</v>
      </c>
      <c r="L117" s="15">
        <f t="shared" si="15"/>
        <v>75.456000000000003</v>
      </c>
      <c r="M117" s="9">
        <v>2</v>
      </c>
      <c r="N117" s="10"/>
      <c r="O117" s="10"/>
    </row>
    <row r="118" spans="1:15" s="1" customFormat="1" ht="24.95" customHeight="1">
      <c r="A118" s="9">
        <v>115</v>
      </c>
      <c r="B118" s="10" t="s">
        <v>77</v>
      </c>
      <c r="C118" s="10" t="s">
        <v>38</v>
      </c>
      <c r="D118" s="9" t="s">
        <v>430</v>
      </c>
      <c r="E118" s="11" t="s">
        <v>431</v>
      </c>
      <c r="F118" s="9" t="s">
        <v>405</v>
      </c>
      <c r="G118" s="10" t="s">
        <v>426</v>
      </c>
      <c r="H118" s="9">
        <v>64</v>
      </c>
      <c r="I118" s="9">
        <f t="shared" si="3"/>
        <v>38.4</v>
      </c>
      <c r="J118" s="9">
        <v>83.46</v>
      </c>
      <c r="K118" s="9">
        <f t="shared" si="14"/>
        <v>33.384</v>
      </c>
      <c r="L118" s="15">
        <f t="shared" si="15"/>
        <v>71.784000000000006</v>
      </c>
      <c r="M118" s="9">
        <v>3</v>
      </c>
      <c r="N118" s="10"/>
      <c r="O118" s="10"/>
    </row>
    <row r="119" spans="1:15" s="1" customFormat="1" ht="24.95" customHeight="1">
      <c r="A119" s="9">
        <v>116</v>
      </c>
      <c r="B119" s="10" t="s">
        <v>432</v>
      </c>
      <c r="C119" s="10" t="s">
        <v>38</v>
      </c>
      <c r="D119" s="9" t="s">
        <v>433</v>
      </c>
      <c r="E119" s="11" t="s">
        <v>434</v>
      </c>
      <c r="F119" s="9" t="s">
        <v>435</v>
      </c>
      <c r="G119" s="10" t="s">
        <v>436</v>
      </c>
      <c r="H119" s="9">
        <v>77.2</v>
      </c>
      <c r="I119" s="9">
        <f t="shared" si="3"/>
        <v>46.32</v>
      </c>
      <c r="J119" s="9">
        <v>84.66</v>
      </c>
      <c r="K119" s="9">
        <f t="shared" si="14"/>
        <v>33.863999999999997</v>
      </c>
      <c r="L119" s="15">
        <f t="shared" si="15"/>
        <v>80.183999999999997</v>
      </c>
      <c r="M119" s="9">
        <v>1</v>
      </c>
      <c r="N119" s="10" t="s">
        <v>323</v>
      </c>
      <c r="O119" s="10"/>
    </row>
    <row r="120" spans="1:15" s="1" customFormat="1" ht="24.95" customHeight="1">
      <c r="A120" s="9">
        <v>117</v>
      </c>
      <c r="B120" s="10" t="s">
        <v>437</v>
      </c>
      <c r="C120" s="10" t="s">
        <v>38</v>
      </c>
      <c r="D120" s="9" t="s">
        <v>438</v>
      </c>
      <c r="E120" s="11" t="s">
        <v>439</v>
      </c>
      <c r="F120" s="9" t="s">
        <v>435</v>
      </c>
      <c r="G120" s="10" t="s">
        <v>436</v>
      </c>
      <c r="H120" s="9">
        <v>73</v>
      </c>
      <c r="I120" s="9">
        <f t="shared" si="3"/>
        <v>43.8</v>
      </c>
      <c r="J120" s="9">
        <v>90.94</v>
      </c>
      <c r="K120" s="9">
        <f t="shared" si="14"/>
        <v>36.375999999999998</v>
      </c>
      <c r="L120" s="15">
        <f t="shared" si="15"/>
        <v>80.176000000000002</v>
      </c>
      <c r="M120" s="9">
        <v>1</v>
      </c>
      <c r="N120" s="10" t="s">
        <v>323</v>
      </c>
      <c r="O120" s="10"/>
    </row>
    <row r="121" spans="1:15" s="1" customFormat="1" ht="24.95" customHeight="1">
      <c r="A121" s="9">
        <v>118</v>
      </c>
      <c r="B121" s="10" t="s">
        <v>440</v>
      </c>
      <c r="C121" s="10" t="s">
        <v>38</v>
      </c>
      <c r="D121" s="9" t="s">
        <v>441</v>
      </c>
      <c r="E121" s="11" t="s">
        <v>442</v>
      </c>
      <c r="F121" s="9" t="s">
        <v>435</v>
      </c>
      <c r="G121" s="10" t="s">
        <v>436</v>
      </c>
      <c r="H121" s="9">
        <v>79.599999999999994</v>
      </c>
      <c r="I121" s="9">
        <f t="shared" si="3"/>
        <v>47.76</v>
      </c>
      <c r="J121" s="9">
        <v>73.540000000000006</v>
      </c>
      <c r="K121" s="9">
        <f t="shared" si="14"/>
        <v>29.416</v>
      </c>
      <c r="L121" s="15">
        <f t="shared" si="15"/>
        <v>77.176000000000002</v>
      </c>
      <c r="M121" s="9">
        <v>3</v>
      </c>
      <c r="N121" s="10" t="s">
        <v>323</v>
      </c>
      <c r="O121" s="10"/>
    </row>
    <row r="122" spans="1:15" s="1" customFormat="1" ht="24.95" customHeight="1">
      <c r="A122" s="9">
        <v>119</v>
      </c>
      <c r="B122" s="10" t="s">
        <v>443</v>
      </c>
      <c r="C122" s="10" t="s">
        <v>38</v>
      </c>
      <c r="D122" s="9" t="s">
        <v>444</v>
      </c>
      <c r="E122" s="11" t="s">
        <v>445</v>
      </c>
      <c r="F122" s="9" t="s">
        <v>435</v>
      </c>
      <c r="G122" s="10" t="s">
        <v>436</v>
      </c>
      <c r="H122" s="9">
        <v>63.2</v>
      </c>
      <c r="I122" s="9">
        <f t="shared" si="3"/>
        <v>37.92</v>
      </c>
      <c r="J122" s="9">
        <v>87.76</v>
      </c>
      <c r="K122" s="9">
        <f t="shared" si="14"/>
        <v>35.103999999999999</v>
      </c>
      <c r="L122" s="15">
        <f t="shared" si="15"/>
        <v>73.024000000000001</v>
      </c>
      <c r="M122" s="9">
        <v>4</v>
      </c>
      <c r="N122" s="10"/>
      <c r="O122" s="10"/>
    </row>
    <row r="123" spans="1:15" s="1" customFormat="1" ht="24.95" customHeight="1">
      <c r="A123" s="9">
        <v>120</v>
      </c>
      <c r="B123" s="10" t="s">
        <v>446</v>
      </c>
      <c r="C123" s="10" t="s">
        <v>38</v>
      </c>
      <c r="D123" s="9" t="s">
        <v>447</v>
      </c>
      <c r="E123" s="11" t="s">
        <v>448</v>
      </c>
      <c r="F123" s="9" t="s">
        <v>435</v>
      </c>
      <c r="G123" s="10" t="s">
        <v>436</v>
      </c>
      <c r="H123" s="9">
        <v>66.8</v>
      </c>
      <c r="I123" s="9">
        <f t="shared" si="3"/>
        <v>40.08</v>
      </c>
      <c r="J123" s="9">
        <v>67.5</v>
      </c>
      <c r="K123" s="9">
        <f t="shared" si="14"/>
        <v>27</v>
      </c>
      <c r="L123" s="15">
        <f t="shared" si="15"/>
        <v>67.08</v>
      </c>
      <c r="M123" s="9">
        <v>5</v>
      </c>
      <c r="N123" s="10"/>
      <c r="O123" s="10"/>
    </row>
    <row r="124" spans="1:15" s="1" customFormat="1" ht="24.95" customHeight="1">
      <c r="A124" s="9">
        <v>121</v>
      </c>
      <c r="B124" s="10" t="s">
        <v>449</v>
      </c>
      <c r="C124" s="10" t="s">
        <v>38</v>
      </c>
      <c r="D124" s="9" t="s">
        <v>450</v>
      </c>
      <c r="E124" s="11" t="s">
        <v>451</v>
      </c>
      <c r="F124" s="9" t="s">
        <v>435</v>
      </c>
      <c r="G124" s="10" t="s">
        <v>436</v>
      </c>
      <c r="H124" s="9">
        <v>67.2</v>
      </c>
      <c r="I124" s="9">
        <f t="shared" si="3"/>
        <v>40.32</v>
      </c>
      <c r="J124" s="9">
        <v>66.099999999999994</v>
      </c>
      <c r="K124" s="9">
        <f t="shared" si="14"/>
        <v>26.44</v>
      </c>
      <c r="L124" s="15">
        <f t="shared" si="15"/>
        <v>66.760000000000005</v>
      </c>
      <c r="M124" s="9">
        <v>6</v>
      </c>
      <c r="N124" s="10"/>
      <c r="O124" s="10"/>
    </row>
    <row r="125" spans="1:15" s="1" customFormat="1" ht="24.95" customHeight="1">
      <c r="A125" s="9">
        <v>122</v>
      </c>
      <c r="B125" s="10" t="s">
        <v>452</v>
      </c>
      <c r="C125" s="10" t="s">
        <v>38</v>
      </c>
      <c r="D125" s="9" t="s">
        <v>453</v>
      </c>
      <c r="E125" s="11" t="s">
        <v>454</v>
      </c>
      <c r="F125" s="9" t="s">
        <v>435</v>
      </c>
      <c r="G125" s="10" t="s">
        <v>436</v>
      </c>
      <c r="H125" s="9">
        <v>57.2</v>
      </c>
      <c r="I125" s="9">
        <f t="shared" si="3"/>
        <v>34.32</v>
      </c>
      <c r="J125" s="9">
        <v>81.040000000000006</v>
      </c>
      <c r="K125" s="9">
        <f t="shared" si="14"/>
        <v>32.415999999999997</v>
      </c>
      <c r="L125" s="15">
        <f t="shared" si="15"/>
        <v>66.736000000000004</v>
      </c>
      <c r="M125" s="9">
        <v>7</v>
      </c>
      <c r="N125" s="10"/>
      <c r="O125" s="10"/>
    </row>
    <row r="126" spans="1:15" s="1" customFormat="1" ht="24.95" customHeight="1">
      <c r="A126" s="9">
        <v>123</v>
      </c>
      <c r="B126" s="10" t="s">
        <v>455</v>
      </c>
      <c r="C126" s="10" t="s">
        <v>38</v>
      </c>
      <c r="D126" s="9" t="s">
        <v>456</v>
      </c>
      <c r="E126" s="11" t="s">
        <v>457</v>
      </c>
      <c r="F126" s="9" t="s">
        <v>435</v>
      </c>
      <c r="G126" s="10" t="s">
        <v>436</v>
      </c>
      <c r="H126" s="9">
        <v>60.6</v>
      </c>
      <c r="I126" s="9">
        <f t="shared" si="3"/>
        <v>36.36</v>
      </c>
      <c r="J126" s="9">
        <v>66.2</v>
      </c>
      <c r="K126" s="9">
        <f t="shared" si="14"/>
        <v>26.48</v>
      </c>
      <c r="L126" s="15">
        <f t="shared" si="15"/>
        <v>62.84</v>
      </c>
      <c r="M126" s="9">
        <v>8</v>
      </c>
      <c r="N126" s="10"/>
      <c r="O126" s="10"/>
    </row>
    <row r="127" spans="1:15" s="1" customFormat="1" ht="24.95" customHeight="1">
      <c r="A127" s="9">
        <v>124</v>
      </c>
      <c r="B127" s="10" t="s">
        <v>458</v>
      </c>
      <c r="C127" s="10" t="s">
        <v>38</v>
      </c>
      <c r="D127" s="9" t="s">
        <v>459</v>
      </c>
      <c r="E127" s="11" t="s">
        <v>460</v>
      </c>
      <c r="F127" s="9" t="s">
        <v>435</v>
      </c>
      <c r="G127" s="10" t="s">
        <v>436</v>
      </c>
      <c r="H127" s="9">
        <v>58.2</v>
      </c>
      <c r="I127" s="9">
        <f t="shared" si="3"/>
        <v>34.92</v>
      </c>
      <c r="J127" s="9">
        <v>66.19</v>
      </c>
      <c r="K127" s="9">
        <f t="shared" si="14"/>
        <v>26.475999999999999</v>
      </c>
      <c r="L127" s="15">
        <f t="shared" si="15"/>
        <v>61.396000000000001</v>
      </c>
      <c r="M127" s="9">
        <v>9</v>
      </c>
      <c r="N127" s="10"/>
      <c r="O127" s="10"/>
    </row>
    <row r="128" spans="1:15" s="1" customFormat="1" ht="24.95" customHeight="1">
      <c r="A128" s="9">
        <v>125</v>
      </c>
      <c r="B128" s="10" t="s">
        <v>461</v>
      </c>
      <c r="C128" s="10" t="s">
        <v>17</v>
      </c>
      <c r="D128" s="9" t="s">
        <v>462</v>
      </c>
      <c r="E128" s="11" t="s">
        <v>463</v>
      </c>
      <c r="F128" s="9" t="s">
        <v>435</v>
      </c>
      <c r="G128" s="10" t="s">
        <v>464</v>
      </c>
      <c r="H128" s="9">
        <v>60.4</v>
      </c>
      <c r="I128" s="9">
        <f t="shared" si="3"/>
        <v>36.24</v>
      </c>
      <c r="J128" s="9">
        <v>88</v>
      </c>
      <c r="K128" s="9">
        <f t="shared" si="14"/>
        <v>35.200000000000003</v>
      </c>
      <c r="L128" s="15">
        <f t="shared" si="15"/>
        <v>71.44</v>
      </c>
      <c r="M128" s="9">
        <v>1</v>
      </c>
      <c r="N128" s="10" t="s">
        <v>323</v>
      </c>
      <c r="O128" s="10"/>
    </row>
    <row r="129" spans="1:15" s="1" customFormat="1" ht="24.95" customHeight="1">
      <c r="A129" s="9">
        <v>126</v>
      </c>
      <c r="B129" s="10" t="s">
        <v>465</v>
      </c>
      <c r="C129" s="10" t="s">
        <v>38</v>
      </c>
      <c r="D129" s="9" t="s">
        <v>466</v>
      </c>
      <c r="E129" s="11" t="s">
        <v>467</v>
      </c>
      <c r="F129" s="9" t="s">
        <v>435</v>
      </c>
      <c r="G129" s="10" t="s">
        <v>464</v>
      </c>
      <c r="H129" s="9">
        <v>59.8</v>
      </c>
      <c r="I129" s="9">
        <f t="shared" si="3"/>
        <v>35.880000000000003</v>
      </c>
      <c r="J129" s="9">
        <v>80.2</v>
      </c>
      <c r="K129" s="9">
        <f t="shared" si="14"/>
        <v>32.08</v>
      </c>
      <c r="L129" s="15">
        <f t="shared" si="15"/>
        <v>67.959999999999994</v>
      </c>
      <c r="M129" s="9">
        <v>2</v>
      </c>
      <c r="N129" s="10"/>
      <c r="O129" s="10"/>
    </row>
    <row r="130" spans="1:15" s="1" customFormat="1" ht="24.95" customHeight="1">
      <c r="A130" s="9">
        <v>127</v>
      </c>
      <c r="B130" s="10" t="s">
        <v>468</v>
      </c>
      <c r="C130" s="10" t="s">
        <v>17</v>
      </c>
      <c r="D130" s="9" t="s">
        <v>469</v>
      </c>
      <c r="E130" s="11" t="s">
        <v>470</v>
      </c>
      <c r="F130" s="9" t="s">
        <v>435</v>
      </c>
      <c r="G130" s="10" t="s">
        <v>464</v>
      </c>
      <c r="H130" s="9">
        <v>56</v>
      </c>
      <c r="I130" s="9">
        <f t="shared" si="3"/>
        <v>33.6</v>
      </c>
      <c r="J130" s="9" t="s">
        <v>142</v>
      </c>
      <c r="K130" s="9"/>
      <c r="L130" s="15"/>
      <c r="M130" s="9"/>
      <c r="N130" s="10"/>
      <c r="O130" s="10"/>
    </row>
    <row r="131" spans="1:15" s="1" customFormat="1" ht="24.95" customHeight="1">
      <c r="A131" s="9">
        <v>128</v>
      </c>
      <c r="B131" s="10" t="s">
        <v>471</v>
      </c>
      <c r="C131" s="10" t="s">
        <v>38</v>
      </c>
      <c r="D131" s="9" t="s">
        <v>472</v>
      </c>
      <c r="E131" s="11" t="s">
        <v>473</v>
      </c>
      <c r="F131" s="9" t="s">
        <v>474</v>
      </c>
      <c r="G131" s="10" t="s">
        <v>475</v>
      </c>
      <c r="H131" s="9">
        <v>59.8</v>
      </c>
      <c r="I131" s="9">
        <f t="shared" si="3"/>
        <v>35.880000000000003</v>
      </c>
      <c r="J131" s="9">
        <v>71.599999999999994</v>
      </c>
      <c r="K131" s="9">
        <f t="shared" ref="K131:K133" si="16">J131*0.4</f>
        <v>28.64</v>
      </c>
      <c r="L131" s="15">
        <f t="shared" ref="L131:L133" si="17">I131+K131</f>
        <v>64.52</v>
      </c>
      <c r="M131" s="9">
        <v>1</v>
      </c>
      <c r="N131" s="10" t="s">
        <v>323</v>
      </c>
      <c r="O131" s="10"/>
    </row>
    <row r="132" spans="1:15" s="1" customFormat="1" ht="24.95" customHeight="1">
      <c r="A132" s="9">
        <v>129</v>
      </c>
      <c r="B132" s="10" t="s">
        <v>476</v>
      </c>
      <c r="C132" s="10" t="s">
        <v>17</v>
      </c>
      <c r="D132" s="9" t="s">
        <v>477</v>
      </c>
      <c r="E132" s="11" t="s">
        <v>478</v>
      </c>
      <c r="F132" s="9" t="s">
        <v>474</v>
      </c>
      <c r="G132" s="10" t="s">
        <v>475</v>
      </c>
      <c r="H132" s="9">
        <v>46.8</v>
      </c>
      <c r="I132" s="9">
        <f t="shared" si="3"/>
        <v>28.08</v>
      </c>
      <c r="J132" s="9">
        <v>66.2</v>
      </c>
      <c r="K132" s="9">
        <f t="shared" si="16"/>
        <v>26.48</v>
      </c>
      <c r="L132" s="15">
        <f t="shared" si="17"/>
        <v>54.56</v>
      </c>
      <c r="M132" s="9">
        <v>2</v>
      </c>
      <c r="N132" s="10"/>
      <c r="O132" s="10"/>
    </row>
    <row r="133" spans="1:15" s="1" customFormat="1" ht="24.95" customHeight="1">
      <c r="A133" s="9">
        <v>130</v>
      </c>
      <c r="B133" s="10" t="s">
        <v>479</v>
      </c>
      <c r="C133" s="10" t="s">
        <v>38</v>
      </c>
      <c r="D133" s="9" t="s">
        <v>480</v>
      </c>
      <c r="E133" s="11" t="s">
        <v>481</v>
      </c>
      <c r="F133" s="9" t="s">
        <v>474</v>
      </c>
      <c r="G133" s="10" t="s">
        <v>475</v>
      </c>
      <c r="H133" s="9">
        <v>51.2</v>
      </c>
      <c r="I133" s="9">
        <f t="shared" si="3"/>
        <v>30.72</v>
      </c>
      <c r="J133" s="9">
        <v>52.8</v>
      </c>
      <c r="K133" s="9">
        <f t="shared" si="16"/>
        <v>21.12</v>
      </c>
      <c r="L133" s="15">
        <f t="shared" si="17"/>
        <v>51.84</v>
      </c>
      <c r="M133" s="9">
        <v>3</v>
      </c>
      <c r="N133" s="10"/>
      <c r="O133" s="10"/>
    </row>
    <row r="134" spans="1:15" s="1" customFormat="1" ht="24.95" customHeight="1">
      <c r="A134" s="9">
        <v>131</v>
      </c>
      <c r="B134" s="21" t="s">
        <v>482</v>
      </c>
      <c r="C134" s="21" t="s">
        <v>17</v>
      </c>
      <c r="D134" s="11" t="s">
        <v>483</v>
      </c>
      <c r="E134" s="11" t="s">
        <v>484</v>
      </c>
      <c r="F134" s="21" t="s">
        <v>485</v>
      </c>
      <c r="G134" s="21" t="s">
        <v>486</v>
      </c>
      <c r="H134" s="9" t="s">
        <v>487</v>
      </c>
      <c r="I134" s="9"/>
      <c r="J134" s="9">
        <v>66.8</v>
      </c>
      <c r="K134" s="9"/>
      <c r="L134" s="9">
        <v>66.8</v>
      </c>
      <c r="M134" s="9">
        <v>1</v>
      </c>
      <c r="N134" s="10" t="s">
        <v>323</v>
      </c>
      <c r="O134" s="10"/>
    </row>
    <row r="135" spans="1:15" s="1" customFormat="1" ht="24.95" customHeight="1">
      <c r="A135" s="9">
        <v>132</v>
      </c>
      <c r="B135" s="21" t="s">
        <v>488</v>
      </c>
      <c r="C135" s="21" t="s">
        <v>38</v>
      </c>
      <c r="D135" s="11" t="s">
        <v>489</v>
      </c>
      <c r="E135" s="11" t="s">
        <v>490</v>
      </c>
      <c r="F135" s="21" t="s">
        <v>485</v>
      </c>
      <c r="G135" s="21" t="s">
        <v>486</v>
      </c>
      <c r="H135" s="9" t="s">
        <v>487</v>
      </c>
      <c r="I135" s="9"/>
      <c r="J135" s="9">
        <v>64.8</v>
      </c>
      <c r="K135" s="9"/>
      <c r="L135" s="9">
        <v>64.8</v>
      </c>
      <c r="M135" s="9">
        <v>2</v>
      </c>
      <c r="N135" s="10"/>
      <c r="O135" s="10"/>
    </row>
    <row r="136" spans="1:15" s="1" customFormat="1" ht="24.95" customHeight="1">
      <c r="A136" s="9">
        <v>133</v>
      </c>
      <c r="B136" s="10" t="s">
        <v>491</v>
      </c>
      <c r="C136" s="10" t="s">
        <v>38</v>
      </c>
      <c r="D136" s="9" t="s">
        <v>492</v>
      </c>
      <c r="E136" s="11" t="s">
        <v>493</v>
      </c>
      <c r="F136" s="9" t="s">
        <v>494</v>
      </c>
      <c r="G136" s="10" t="s">
        <v>495</v>
      </c>
      <c r="H136" s="9">
        <v>64.599999999999994</v>
      </c>
      <c r="I136" s="9">
        <f t="shared" ref="I136:I147" si="18">H136*0.6</f>
        <v>38.76</v>
      </c>
      <c r="J136" s="9">
        <v>77.400000000000006</v>
      </c>
      <c r="K136" s="9">
        <f t="shared" ref="K136:K147" si="19">J136*0.4</f>
        <v>30.96</v>
      </c>
      <c r="L136" s="15">
        <f t="shared" ref="L136:L147" si="20">I136+K136</f>
        <v>69.72</v>
      </c>
      <c r="M136" s="9">
        <v>1</v>
      </c>
      <c r="N136" s="10" t="s">
        <v>323</v>
      </c>
      <c r="O136" s="10"/>
    </row>
    <row r="137" spans="1:15" s="1" customFormat="1" ht="24.95" customHeight="1">
      <c r="A137" s="9">
        <v>134</v>
      </c>
      <c r="B137" s="10" t="s">
        <v>496</v>
      </c>
      <c r="C137" s="10" t="s">
        <v>38</v>
      </c>
      <c r="D137" s="9" t="s">
        <v>497</v>
      </c>
      <c r="E137" s="11" t="s">
        <v>498</v>
      </c>
      <c r="F137" s="9" t="s">
        <v>494</v>
      </c>
      <c r="G137" s="10" t="s">
        <v>495</v>
      </c>
      <c r="H137" s="9">
        <v>64.599999999999994</v>
      </c>
      <c r="I137" s="9">
        <f t="shared" si="18"/>
        <v>38.76</v>
      </c>
      <c r="J137" s="9">
        <v>70.599999999999994</v>
      </c>
      <c r="K137" s="9">
        <f t="shared" si="19"/>
        <v>28.24</v>
      </c>
      <c r="L137" s="15">
        <f t="shared" si="20"/>
        <v>67</v>
      </c>
      <c r="M137" s="9">
        <v>2</v>
      </c>
      <c r="N137" s="10"/>
      <c r="O137" s="10"/>
    </row>
    <row r="138" spans="1:15" s="1" customFormat="1" ht="24.95" customHeight="1">
      <c r="A138" s="9">
        <v>135</v>
      </c>
      <c r="B138" s="10" t="s">
        <v>499</v>
      </c>
      <c r="C138" s="10" t="s">
        <v>38</v>
      </c>
      <c r="D138" s="9" t="s">
        <v>500</v>
      </c>
      <c r="E138" s="11" t="s">
        <v>501</v>
      </c>
      <c r="F138" s="9" t="s">
        <v>494</v>
      </c>
      <c r="G138" s="10" t="s">
        <v>495</v>
      </c>
      <c r="H138" s="9">
        <v>64.8</v>
      </c>
      <c r="I138" s="9">
        <f t="shared" si="18"/>
        <v>38.880000000000003</v>
      </c>
      <c r="J138" s="9">
        <v>68.8</v>
      </c>
      <c r="K138" s="9">
        <f t="shared" si="19"/>
        <v>27.52</v>
      </c>
      <c r="L138" s="15">
        <f t="shared" si="20"/>
        <v>66.400000000000006</v>
      </c>
      <c r="M138" s="9">
        <v>3</v>
      </c>
      <c r="N138" s="10"/>
      <c r="O138" s="10"/>
    </row>
    <row r="139" spans="1:15" s="1" customFormat="1" ht="24.95" customHeight="1">
      <c r="A139" s="9">
        <v>136</v>
      </c>
      <c r="B139" s="10" t="s">
        <v>502</v>
      </c>
      <c r="C139" s="10" t="s">
        <v>38</v>
      </c>
      <c r="D139" s="9" t="s">
        <v>503</v>
      </c>
      <c r="E139" s="11" t="s">
        <v>504</v>
      </c>
      <c r="F139" s="9" t="s">
        <v>505</v>
      </c>
      <c r="G139" s="10" t="s">
        <v>506</v>
      </c>
      <c r="H139" s="9">
        <v>64.400000000000006</v>
      </c>
      <c r="I139" s="9">
        <f t="shared" si="18"/>
        <v>38.64</v>
      </c>
      <c r="J139" s="9">
        <v>65.599999999999994</v>
      </c>
      <c r="K139" s="9">
        <f t="shared" si="19"/>
        <v>26.24</v>
      </c>
      <c r="L139" s="15">
        <f t="shared" si="20"/>
        <v>64.88</v>
      </c>
      <c r="M139" s="9">
        <v>1</v>
      </c>
      <c r="N139" s="10" t="s">
        <v>323</v>
      </c>
      <c r="O139" s="10"/>
    </row>
    <row r="140" spans="1:15" s="1" customFormat="1" ht="24.95" customHeight="1">
      <c r="A140" s="9">
        <v>137</v>
      </c>
      <c r="B140" s="10" t="s">
        <v>507</v>
      </c>
      <c r="C140" s="10" t="s">
        <v>17</v>
      </c>
      <c r="D140" s="9" t="s">
        <v>508</v>
      </c>
      <c r="E140" s="11" t="s">
        <v>509</v>
      </c>
      <c r="F140" s="9" t="s">
        <v>505</v>
      </c>
      <c r="G140" s="10" t="s">
        <v>506</v>
      </c>
      <c r="H140" s="9">
        <v>65.8</v>
      </c>
      <c r="I140" s="9">
        <f t="shared" si="18"/>
        <v>39.479999999999997</v>
      </c>
      <c r="J140" s="9">
        <v>59.8</v>
      </c>
      <c r="K140" s="9">
        <f t="shared" si="19"/>
        <v>23.92</v>
      </c>
      <c r="L140" s="15">
        <f t="shared" si="20"/>
        <v>63.4</v>
      </c>
      <c r="M140" s="9">
        <v>2</v>
      </c>
      <c r="N140" s="10"/>
      <c r="O140" s="10"/>
    </row>
    <row r="141" spans="1:15" s="1" customFormat="1" ht="24.95" customHeight="1">
      <c r="A141" s="9">
        <v>138</v>
      </c>
      <c r="B141" s="10" t="s">
        <v>510</v>
      </c>
      <c r="C141" s="10" t="s">
        <v>38</v>
      </c>
      <c r="D141" s="9" t="s">
        <v>511</v>
      </c>
      <c r="E141" s="11" t="s">
        <v>512</v>
      </c>
      <c r="F141" s="9" t="s">
        <v>505</v>
      </c>
      <c r="G141" s="10" t="s">
        <v>506</v>
      </c>
      <c r="H141" s="9">
        <v>52.2</v>
      </c>
      <c r="I141" s="9">
        <f t="shared" si="18"/>
        <v>31.32</v>
      </c>
      <c r="J141" s="9">
        <v>40.6</v>
      </c>
      <c r="K141" s="9">
        <f t="shared" si="19"/>
        <v>16.239999999999998</v>
      </c>
      <c r="L141" s="15">
        <f t="shared" si="20"/>
        <v>47.56</v>
      </c>
      <c r="M141" s="9">
        <v>3</v>
      </c>
      <c r="N141" s="10"/>
      <c r="O141" s="10"/>
    </row>
    <row r="142" spans="1:15" s="1" customFormat="1" ht="24.95" customHeight="1">
      <c r="A142" s="9">
        <v>139</v>
      </c>
      <c r="B142" s="10" t="s">
        <v>513</v>
      </c>
      <c r="C142" s="10" t="s">
        <v>17</v>
      </c>
      <c r="D142" s="9" t="s">
        <v>514</v>
      </c>
      <c r="E142" s="11" t="s">
        <v>515</v>
      </c>
      <c r="F142" s="9" t="s">
        <v>516</v>
      </c>
      <c r="G142" s="10" t="s">
        <v>517</v>
      </c>
      <c r="H142" s="9">
        <v>63</v>
      </c>
      <c r="I142" s="9">
        <f t="shared" si="18"/>
        <v>37.799999999999997</v>
      </c>
      <c r="J142" s="9">
        <v>78.400000000000006</v>
      </c>
      <c r="K142" s="9">
        <f t="shared" si="19"/>
        <v>31.36</v>
      </c>
      <c r="L142" s="15">
        <f t="shared" si="20"/>
        <v>69.16</v>
      </c>
      <c r="M142" s="9">
        <v>1</v>
      </c>
      <c r="N142" s="10" t="s">
        <v>518</v>
      </c>
      <c r="O142" s="10"/>
    </row>
    <row r="143" spans="1:15" s="1" customFormat="1" ht="24.95" customHeight="1">
      <c r="A143" s="9">
        <v>140</v>
      </c>
      <c r="B143" s="10" t="s">
        <v>519</v>
      </c>
      <c r="C143" s="10" t="s">
        <v>38</v>
      </c>
      <c r="D143" s="9" t="s">
        <v>520</v>
      </c>
      <c r="E143" s="11" t="s">
        <v>521</v>
      </c>
      <c r="F143" s="9" t="s">
        <v>516</v>
      </c>
      <c r="G143" s="10" t="s">
        <v>517</v>
      </c>
      <c r="H143" s="9">
        <v>65.8</v>
      </c>
      <c r="I143" s="9">
        <f t="shared" si="18"/>
        <v>39.479999999999997</v>
      </c>
      <c r="J143" s="9">
        <v>73.400000000000006</v>
      </c>
      <c r="K143" s="9">
        <f t="shared" si="19"/>
        <v>29.36</v>
      </c>
      <c r="L143" s="15">
        <f t="shared" si="20"/>
        <v>68.84</v>
      </c>
      <c r="M143" s="9">
        <v>2</v>
      </c>
      <c r="N143" s="10"/>
      <c r="O143" s="10"/>
    </row>
    <row r="144" spans="1:15" s="1" customFormat="1" ht="24.95" customHeight="1">
      <c r="A144" s="9">
        <v>141</v>
      </c>
      <c r="B144" s="10" t="s">
        <v>522</v>
      </c>
      <c r="C144" s="10" t="s">
        <v>38</v>
      </c>
      <c r="D144" s="9" t="s">
        <v>523</v>
      </c>
      <c r="E144" s="11" t="s">
        <v>524</v>
      </c>
      <c r="F144" s="9" t="s">
        <v>516</v>
      </c>
      <c r="G144" s="10" t="s">
        <v>517</v>
      </c>
      <c r="H144" s="9">
        <v>62.8</v>
      </c>
      <c r="I144" s="9">
        <f t="shared" si="18"/>
        <v>37.68</v>
      </c>
      <c r="J144" s="9">
        <v>62</v>
      </c>
      <c r="K144" s="9">
        <f t="shared" si="19"/>
        <v>24.8</v>
      </c>
      <c r="L144" s="15">
        <f t="shared" si="20"/>
        <v>62.48</v>
      </c>
      <c r="M144" s="9">
        <v>3</v>
      </c>
      <c r="N144" s="10"/>
      <c r="O144" s="10"/>
    </row>
    <row r="145" spans="1:15" s="1" customFormat="1" ht="24.95" customHeight="1">
      <c r="A145" s="9">
        <v>142</v>
      </c>
      <c r="B145" s="10" t="s">
        <v>525</v>
      </c>
      <c r="C145" s="10" t="s">
        <v>38</v>
      </c>
      <c r="D145" s="9" t="s">
        <v>526</v>
      </c>
      <c r="E145" s="11" t="s">
        <v>527</v>
      </c>
      <c r="F145" s="9" t="s">
        <v>528</v>
      </c>
      <c r="G145" s="10" t="s">
        <v>529</v>
      </c>
      <c r="H145" s="9">
        <v>64</v>
      </c>
      <c r="I145" s="9">
        <f t="shared" si="18"/>
        <v>38.4</v>
      </c>
      <c r="J145" s="9">
        <v>72.400000000000006</v>
      </c>
      <c r="K145" s="9">
        <f t="shared" si="19"/>
        <v>28.96</v>
      </c>
      <c r="L145" s="15">
        <f t="shared" si="20"/>
        <v>67.36</v>
      </c>
      <c r="M145" s="9">
        <v>1</v>
      </c>
      <c r="N145" s="10" t="s">
        <v>518</v>
      </c>
      <c r="O145" s="10"/>
    </row>
    <row r="146" spans="1:15" s="1" customFormat="1" ht="24.95" customHeight="1">
      <c r="A146" s="9">
        <v>143</v>
      </c>
      <c r="B146" s="10" t="s">
        <v>530</v>
      </c>
      <c r="C146" s="10" t="s">
        <v>38</v>
      </c>
      <c r="D146" s="9" t="s">
        <v>531</v>
      </c>
      <c r="E146" s="11" t="s">
        <v>532</v>
      </c>
      <c r="F146" s="9" t="s">
        <v>528</v>
      </c>
      <c r="G146" s="10" t="s">
        <v>529</v>
      </c>
      <c r="H146" s="9">
        <v>63.8</v>
      </c>
      <c r="I146" s="9">
        <f t="shared" si="18"/>
        <v>38.28</v>
      </c>
      <c r="J146" s="9">
        <v>68.599999999999994</v>
      </c>
      <c r="K146" s="9">
        <f t="shared" si="19"/>
        <v>27.44</v>
      </c>
      <c r="L146" s="15">
        <f t="shared" si="20"/>
        <v>65.72</v>
      </c>
      <c r="M146" s="9">
        <v>2</v>
      </c>
      <c r="N146" s="10"/>
      <c r="O146" s="10"/>
    </row>
    <row r="147" spans="1:15" s="1" customFormat="1" ht="24.95" customHeight="1">
      <c r="A147" s="9">
        <v>144</v>
      </c>
      <c r="B147" s="10" t="s">
        <v>533</v>
      </c>
      <c r="C147" s="10" t="s">
        <v>38</v>
      </c>
      <c r="D147" s="9" t="s">
        <v>534</v>
      </c>
      <c r="E147" s="11" t="s">
        <v>535</v>
      </c>
      <c r="F147" s="9" t="s">
        <v>528</v>
      </c>
      <c r="G147" s="10" t="s">
        <v>529</v>
      </c>
      <c r="H147" s="9">
        <v>56</v>
      </c>
      <c r="I147" s="9">
        <f t="shared" si="18"/>
        <v>33.6</v>
      </c>
      <c r="J147" s="9">
        <v>65.400000000000006</v>
      </c>
      <c r="K147" s="9">
        <f t="shared" si="19"/>
        <v>26.16</v>
      </c>
      <c r="L147" s="15">
        <f t="shared" si="20"/>
        <v>59.76</v>
      </c>
      <c r="M147" s="9">
        <v>3</v>
      </c>
      <c r="N147" s="10"/>
      <c r="O147" s="10"/>
    </row>
    <row r="148" spans="1:15" s="1" customFormat="1" ht="24.95" customHeight="1">
      <c r="A148" s="9">
        <v>145</v>
      </c>
      <c r="B148" s="21" t="s">
        <v>536</v>
      </c>
      <c r="C148" s="21" t="s">
        <v>38</v>
      </c>
      <c r="D148" s="11" t="s">
        <v>537</v>
      </c>
      <c r="E148" s="11" t="s">
        <v>538</v>
      </c>
      <c r="F148" s="21" t="s">
        <v>539</v>
      </c>
      <c r="G148" s="21" t="s">
        <v>540</v>
      </c>
      <c r="H148" s="9" t="s">
        <v>487</v>
      </c>
      <c r="I148" s="9"/>
      <c r="J148" s="9">
        <v>62.6</v>
      </c>
      <c r="K148" s="9"/>
      <c r="L148" s="9">
        <v>62.6</v>
      </c>
      <c r="M148" s="9">
        <v>1</v>
      </c>
      <c r="N148" s="10" t="s">
        <v>323</v>
      </c>
      <c r="O148" s="10"/>
    </row>
    <row r="149" spans="1:15" s="1" customFormat="1" ht="24.95" customHeight="1">
      <c r="A149" s="9">
        <v>146</v>
      </c>
      <c r="B149" s="21" t="s">
        <v>541</v>
      </c>
      <c r="C149" s="21" t="s">
        <v>38</v>
      </c>
      <c r="D149" s="11" t="s">
        <v>542</v>
      </c>
      <c r="E149" s="11" t="s">
        <v>543</v>
      </c>
      <c r="F149" s="21" t="s">
        <v>539</v>
      </c>
      <c r="G149" s="21" t="s">
        <v>540</v>
      </c>
      <c r="H149" s="9" t="s">
        <v>487</v>
      </c>
      <c r="I149" s="9"/>
      <c r="J149" s="9">
        <v>59.4</v>
      </c>
      <c r="K149" s="9"/>
      <c r="L149" s="9">
        <v>59.4</v>
      </c>
      <c r="M149" s="9">
        <v>2</v>
      </c>
      <c r="N149" s="10"/>
      <c r="O149" s="10"/>
    </row>
    <row r="150" spans="1:15" s="1" customFormat="1" ht="24.95" customHeight="1">
      <c r="A150" s="9">
        <v>147</v>
      </c>
      <c r="B150" s="10" t="s">
        <v>544</v>
      </c>
      <c r="C150" s="10" t="s">
        <v>17</v>
      </c>
      <c r="D150" s="9" t="s">
        <v>545</v>
      </c>
      <c r="E150" s="11" t="s">
        <v>546</v>
      </c>
      <c r="F150" s="9" t="s">
        <v>547</v>
      </c>
      <c r="G150" s="10" t="s">
        <v>548</v>
      </c>
      <c r="H150" s="9">
        <v>70.8</v>
      </c>
      <c r="I150" s="9">
        <f t="shared" ref="I150:I176" si="21">H150*0.6</f>
        <v>42.48</v>
      </c>
      <c r="J150" s="9">
        <v>83</v>
      </c>
      <c r="K150" s="9">
        <f t="shared" ref="K150:K160" si="22">J150*0.4</f>
        <v>33.200000000000003</v>
      </c>
      <c r="L150" s="15">
        <f t="shared" ref="L150:L160" si="23">I150+K150</f>
        <v>75.680000000000007</v>
      </c>
      <c r="M150" s="9">
        <v>1</v>
      </c>
      <c r="N150" s="10" t="s">
        <v>323</v>
      </c>
      <c r="O150" s="10"/>
    </row>
    <row r="151" spans="1:15" s="1" customFormat="1" ht="24.95" customHeight="1">
      <c r="A151" s="9">
        <v>148</v>
      </c>
      <c r="B151" s="10" t="s">
        <v>549</v>
      </c>
      <c r="C151" s="10" t="s">
        <v>38</v>
      </c>
      <c r="D151" s="9" t="s">
        <v>550</v>
      </c>
      <c r="E151" s="11" t="s">
        <v>551</v>
      </c>
      <c r="F151" s="9" t="s">
        <v>547</v>
      </c>
      <c r="G151" s="10" t="s">
        <v>548</v>
      </c>
      <c r="H151" s="9">
        <v>67</v>
      </c>
      <c r="I151" s="9">
        <f t="shared" si="21"/>
        <v>40.200000000000003</v>
      </c>
      <c r="J151" s="9">
        <v>69.8</v>
      </c>
      <c r="K151" s="9">
        <f t="shared" si="22"/>
        <v>27.92</v>
      </c>
      <c r="L151" s="15">
        <f t="shared" si="23"/>
        <v>68.12</v>
      </c>
      <c r="M151" s="9">
        <v>2</v>
      </c>
      <c r="N151" s="10"/>
      <c r="O151" s="10"/>
    </row>
    <row r="152" spans="1:15" s="1" customFormat="1" ht="24.95" customHeight="1">
      <c r="A152" s="9">
        <v>149</v>
      </c>
      <c r="B152" s="10" t="s">
        <v>552</v>
      </c>
      <c r="C152" s="10" t="s">
        <v>38</v>
      </c>
      <c r="D152" s="9" t="s">
        <v>553</v>
      </c>
      <c r="E152" s="11" t="s">
        <v>554</v>
      </c>
      <c r="F152" s="9" t="s">
        <v>547</v>
      </c>
      <c r="G152" s="10" t="s">
        <v>548</v>
      </c>
      <c r="H152" s="9">
        <v>66.400000000000006</v>
      </c>
      <c r="I152" s="9">
        <f t="shared" si="21"/>
        <v>39.840000000000003</v>
      </c>
      <c r="J152" s="9">
        <v>66</v>
      </c>
      <c r="K152" s="9">
        <f t="shared" si="22"/>
        <v>26.4</v>
      </c>
      <c r="L152" s="15">
        <f t="shared" si="23"/>
        <v>66.239999999999995</v>
      </c>
      <c r="M152" s="9">
        <v>3</v>
      </c>
      <c r="N152" s="10"/>
      <c r="O152" s="10"/>
    </row>
    <row r="153" spans="1:15" s="1" customFormat="1" ht="24.95" customHeight="1">
      <c r="A153" s="9">
        <v>150</v>
      </c>
      <c r="B153" s="10" t="s">
        <v>555</v>
      </c>
      <c r="C153" s="10" t="s">
        <v>17</v>
      </c>
      <c r="D153" s="9" t="s">
        <v>556</v>
      </c>
      <c r="E153" s="11" t="s">
        <v>557</v>
      </c>
      <c r="F153" s="9" t="s">
        <v>558</v>
      </c>
      <c r="G153" s="10" t="s">
        <v>559</v>
      </c>
      <c r="H153" s="9">
        <v>70.8</v>
      </c>
      <c r="I153" s="9">
        <f t="shared" si="21"/>
        <v>42.48</v>
      </c>
      <c r="J153" s="9">
        <v>82.6</v>
      </c>
      <c r="K153" s="9">
        <f t="shared" si="22"/>
        <v>33.04</v>
      </c>
      <c r="L153" s="15">
        <f t="shared" si="23"/>
        <v>75.52</v>
      </c>
      <c r="M153" s="9">
        <v>1</v>
      </c>
      <c r="N153" s="10" t="s">
        <v>518</v>
      </c>
      <c r="O153" s="10"/>
    </row>
    <row r="154" spans="1:15" s="1" customFormat="1" ht="24.95" customHeight="1">
      <c r="A154" s="9">
        <v>151</v>
      </c>
      <c r="B154" s="10" t="s">
        <v>560</v>
      </c>
      <c r="C154" s="10" t="s">
        <v>17</v>
      </c>
      <c r="D154" s="9" t="s">
        <v>561</v>
      </c>
      <c r="E154" s="11" t="s">
        <v>562</v>
      </c>
      <c r="F154" s="9" t="s">
        <v>558</v>
      </c>
      <c r="G154" s="10" t="s">
        <v>559</v>
      </c>
      <c r="H154" s="9">
        <v>66.599999999999994</v>
      </c>
      <c r="I154" s="9">
        <f t="shared" si="21"/>
        <v>39.96</v>
      </c>
      <c r="J154" s="9">
        <v>84</v>
      </c>
      <c r="K154" s="9">
        <f t="shared" si="22"/>
        <v>33.6</v>
      </c>
      <c r="L154" s="15">
        <f t="shared" si="23"/>
        <v>73.56</v>
      </c>
      <c r="M154" s="9">
        <v>2</v>
      </c>
      <c r="N154" s="10"/>
      <c r="O154" s="10"/>
    </row>
    <row r="155" spans="1:15" s="1" customFormat="1" ht="24.95" customHeight="1">
      <c r="A155" s="9">
        <v>152</v>
      </c>
      <c r="B155" s="10" t="s">
        <v>563</v>
      </c>
      <c r="C155" s="10" t="s">
        <v>17</v>
      </c>
      <c r="D155" s="9" t="s">
        <v>564</v>
      </c>
      <c r="E155" s="11" t="s">
        <v>565</v>
      </c>
      <c r="F155" s="9" t="s">
        <v>558</v>
      </c>
      <c r="G155" s="10" t="s">
        <v>559</v>
      </c>
      <c r="H155" s="9">
        <v>71.8</v>
      </c>
      <c r="I155" s="9">
        <f t="shared" si="21"/>
        <v>43.08</v>
      </c>
      <c r="J155" s="9">
        <v>73.400000000000006</v>
      </c>
      <c r="K155" s="9">
        <f t="shared" si="22"/>
        <v>29.36</v>
      </c>
      <c r="L155" s="15">
        <f t="shared" si="23"/>
        <v>72.44</v>
      </c>
      <c r="M155" s="9">
        <v>3</v>
      </c>
      <c r="N155" s="10"/>
      <c r="O155" s="10"/>
    </row>
    <row r="156" spans="1:15" s="1" customFormat="1" ht="24.95" customHeight="1">
      <c r="A156" s="9">
        <v>153</v>
      </c>
      <c r="B156" s="10" t="s">
        <v>566</v>
      </c>
      <c r="C156" s="10" t="s">
        <v>17</v>
      </c>
      <c r="D156" s="9" t="s">
        <v>567</v>
      </c>
      <c r="E156" s="11" t="s">
        <v>568</v>
      </c>
      <c r="F156" s="9" t="s">
        <v>569</v>
      </c>
      <c r="G156" s="10" t="s">
        <v>570</v>
      </c>
      <c r="H156" s="9">
        <v>71.599999999999994</v>
      </c>
      <c r="I156" s="9">
        <f t="shared" si="21"/>
        <v>42.96</v>
      </c>
      <c r="J156" s="9">
        <v>73.2</v>
      </c>
      <c r="K156" s="9">
        <f t="shared" si="22"/>
        <v>29.28</v>
      </c>
      <c r="L156" s="15">
        <f t="shared" si="23"/>
        <v>72.239999999999995</v>
      </c>
      <c r="M156" s="9">
        <v>1</v>
      </c>
      <c r="N156" s="10" t="s">
        <v>571</v>
      </c>
      <c r="O156" s="10"/>
    </row>
    <row r="157" spans="1:15" s="1" customFormat="1" ht="24.95" customHeight="1">
      <c r="A157" s="9">
        <v>154</v>
      </c>
      <c r="B157" s="10" t="s">
        <v>572</v>
      </c>
      <c r="C157" s="10" t="s">
        <v>17</v>
      </c>
      <c r="D157" s="9" t="s">
        <v>573</v>
      </c>
      <c r="E157" s="11" t="s">
        <v>574</v>
      </c>
      <c r="F157" s="9" t="s">
        <v>569</v>
      </c>
      <c r="G157" s="10" t="s">
        <v>570</v>
      </c>
      <c r="H157" s="9">
        <v>72.599999999999994</v>
      </c>
      <c r="I157" s="9">
        <f t="shared" si="21"/>
        <v>43.56</v>
      </c>
      <c r="J157" s="9">
        <v>70.8</v>
      </c>
      <c r="K157" s="9">
        <f t="shared" si="22"/>
        <v>28.32</v>
      </c>
      <c r="L157" s="15">
        <f t="shared" si="23"/>
        <v>71.88</v>
      </c>
      <c r="M157" s="9">
        <v>2</v>
      </c>
      <c r="N157" s="10"/>
      <c r="O157" s="10"/>
    </row>
    <row r="158" spans="1:15" s="1" customFormat="1" ht="24.95" customHeight="1">
      <c r="A158" s="9">
        <v>155</v>
      </c>
      <c r="B158" s="10" t="s">
        <v>575</v>
      </c>
      <c r="C158" s="10" t="s">
        <v>17</v>
      </c>
      <c r="D158" s="9" t="s">
        <v>576</v>
      </c>
      <c r="E158" s="11" t="s">
        <v>577</v>
      </c>
      <c r="F158" s="9" t="s">
        <v>569</v>
      </c>
      <c r="G158" s="10" t="s">
        <v>570</v>
      </c>
      <c r="H158" s="9">
        <v>72.599999999999994</v>
      </c>
      <c r="I158" s="9">
        <f t="shared" si="21"/>
        <v>43.56</v>
      </c>
      <c r="J158" s="9">
        <v>64.599999999999994</v>
      </c>
      <c r="K158" s="9">
        <f t="shared" si="22"/>
        <v>25.84</v>
      </c>
      <c r="L158" s="15">
        <f t="shared" si="23"/>
        <v>69.400000000000006</v>
      </c>
      <c r="M158" s="9">
        <v>3</v>
      </c>
      <c r="N158" s="10"/>
      <c r="O158" s="10"/>
    </row>
    <row r="159" spans="1:15" s="1" customFormat="1" ht="24.95" customHeight="1">
      <c r="A159" s="9">
        <v>156</v>
      </c>
      <c r="B159" s="10" t="s">
        <v>578</v>
      </c>
      <c r="C159" s="10" t="s">
        <v>17</v>
      </c>
      <c r="D159" s="9" t="s">
        <v>579</v>
      </c>
      <c r="E159" s="11" t="s">
        <v>580</v>
      </c>
      <c r="F159" s="9" t="s">
        <v>581</v>
      </c>
      <c r="G159" s="10" t="s">
        <v>582</v>
      </c>
      <c r="H159" s="9">
        <v>70.400000000000006</v>
      </c>
      <c r="I159" s="9">
        <f t="shared" si="21"/>
        <v>42.24</v>
      </c>
      <c r="J159" s="9">
        <v>80</v>
      </c>
      <c r="K159" s="9">
        <f t="shared" si="22"/>
        <v>32</v>
      </c>
      <c r="L159" s="15">
        <f t="shared" si="23"/>
        <v>74.239999999999995</v>
      </c>
      <c r="M159" s="9">
        <v>1</v>
      </c>
      <c r="N159" s="10" t="s">
        <v>518</v>
      </c>
      <c r="O159" s="10"/>
    </row>
    <row r="160" spans="1:15" s="1" customFormat="1" ht="24.95" customHeight="1">
      <c r="A160" s="9">
        <v>157</v>
      </c>
      <c r="B160" s="10" t="s">
        <v>583</v>
      </c>
      <c r="C160" s="10" t="s">
        <v>17</v>
      </c>
      <c r="D160" s="9" t="s">
        <v>584</v>
      </c>
      <c r="E160" s="11" t="s">
        <v>585</v>
      </c>
      <c r="F160" s="9" t="s">
        <v>581</v>
      </c>
      <c r="G160" s="10" t="s">
        <v>582</v>
      </c>
      <c r="H160" s="9">
        <v>66.599999999999994</v>
      </c>
      <c r="I160" s="9">
        <f t="shared" si="21"/>
        <v>39.96</v>
      </c>
      <c r="J160" s="9">
        <v>70</v>
      </c>
      <c r="K160" s="9">
        <f t="shared" si="22"/>
        <v>28</v>
      </c>
      <c r="L160" s="15">
        <f t="shared" si="23"/>
        <v>67.959999999999994</v>
      </c>
      <c r="M160" s="9">
        <v>2</v>
      </c>
      <c r="N160" s="10"/>
      <c r="O160" s="10"/>
    </row>
    <row r="161" spans="1:15" s="1" customFormat="1" ht="24.95" customHeight="1">
      <c r="A161" s="9">
        <v>158</v>
      </c>
      <c r="B161" s="10" t="s">
        <v>586</v>
      </c>
      <c r="C161" s="10" t="s">
        <v>38</v>
      </c>
      <c r="D161" s="9" t="s">
        <v>587</v>
      </c>
      <c r="E161" s="11" t="s">
        <v>588</v>
      </c>
      <c r="F161" s="9" t="s">
        <v>581</v>
      </c>
      <c r="G161" s="10" t="s">
        <v>582</v>
      </c>
      <c r="H161" s="9">
        <v>74.2</v>
      </c>
      <c r="I161" s="9">
        <f t="shared" si="21"/>
        <v>44.52</v>
      </c>
      <c r="J161" s="9" t="s">
        <v>142</v>
      </c>
      <c r="K161" s="9"/>
      <c r="L161" s="15"/>
      <c r="M161" s="9"/>
      <c r="N161" s="10"/>
      <c r="O161" s="10"/>
    </row>
    <row r="162" spans="1:15" s="1" customFormat="1" ht="24.95" customHeight="1">
      <c r="A162" s="9">
        <v>159</v>
      </c>
      <c r="B162" s="10" t="s">
        <v>589</v>
      </c>
      <c r="C162" s="10" t="s">
        <v>17</v>
      </c>
      <c r="D162" s="9" t="s">
        <v>590</v>
      </c>
      <c r="E162" s="11" t="s">
        <v>591</v>
      </c>
      <c r="F162" s="9" t="s">
        <v>592</v>
      </c>
      <c r="G162" s="10" t="s">
        <v>593</v>
      </c>
      <c r="H162" s="9">
        <v>69</v>
      </c>
      <c r="I162" s="9">
        <f t="shared" si="21"/>
        <v>41.4</v>
      </c>
      <c r="J162" s="9">
        <v>85.8</v>
      </c>
      <c r="K162" s="9">
        <f t="shared" ref="K162:K166" si="24">J162*0.4</f>
        <v>34.32</v>
      </c>
      <c r="L162" s="15">
        <f t="shared" ref="L162:L166" si="25">I162+K162</f>
        <v>75.72</v>
      </c>
      <c r="M162" s="9">
        <v>1</v>
      </c>
      <c r="N162" s="10" t="s">
        <v>323</v>
      </c>
      <c r="O162" s="10"/>
    </row>
    <row r="163" spans="1:15" s="1" customFormat="1" ht="24.95" customHeight="1">
      <c r="A163" s="9">
        <v>160</v>
      </c>
      <c r="B163" s="10" t="s">
        <v>594</v>
      </c>
      <c r="C163" s="10" t="s">
        <v>17</v>
      </c>
      <c r="D163" s="9" t="s">
        <v>595</v>
      </c>
      <c r="E163" s="11" t="s">
        <v>596</v>
      </c>
      <c r="F163" s="9" t="s">
        <v>592</v>
      </c>
      <c r="G163" s="10" t="s">
        <v>593</v>
      </c>
      <c r="H163" s="9">
        <v>67.8</v>
      </c>
      <c r="I163" s="9">
        <f t="shared" si="21"/>
        <v>40.68</v>
      </c>
      <c r="J163" s="9">
        <v>86.4</v>
      </c>
      <c r="K163" s="9">
        <f t="shared" si="24"/>
        <v>34.56</v>
      </c>
      <c r="L163" s="15">
        <f t="shared" si="25"/>
        <v>75.239999999999995</v>
      </c>
      <c r="M163" s="9">
        <v>2</v>
      </c>
      <c r="N163" s="10"/>
      <c r="O163" s="10"/>
    </row>
    <row r="164" spans="1:15" s="1" customFormat="1" ht="24.95" customHeight="1">
      <c r="A164" s="9">
        <v>161</v>
      </c>
      <c r="B164" s="10" t="s">
        <v>597</v>
      </c>
      <c r="C164" s="10" t="s">
        <v>17</v>
      </c>
      <c r="D164" s="9" t="s">
        <v>598</v>
      </c>
      <c r="E164" s="11" t="s">
        <v>599</v>
      </c>
      <c r="F164" s="9" t="s">
        <v>592</v>
      </c>
      <c r="G164" s="10" t="s">
        <v>593</v>
      </c>
      <c r="H164" s="9">
        <v>64.599999999999994</v>
      </c>
      <c r="I164" s="9">
        <f t="shared" si="21"/>
        <v>38.76</v>
      </c>
      <c r="J164" s="9" t="s">
        <v>142</v>
      </c>
      <c r="K164" s="9"/>
      <c r="L164" s="15"/>
      <c r="M164" s="9"/>
      <c r="N164" s="10"/>
      <c r="O164" s="10"/>
    </row>
    <row r="165" spans="1:15" s="1" customFormat="1" ht="24.95" customHeight="1">
      <c r="A165" s="9">
        <v>162</v>
      </c>
      <c r="B165" s="10" t="s">
        <v>600</v>
      </c>
      <c r="C165" s="10" t="s">
        <v>38</v>
      </c>
      <c r="D165" s="9" t="s">
        <v>601</v>
      </c>
      <c r="E165" s="11" t="s">
        <v>602</v>
      </c>
      <c r="F165" s="9" t="s">
        <v>603</v>
      </c>
      <c r="G165" s="10" t="s">
        <v>604</v>
      </c>
      <c r="H165" s="9">
        <v>65.8</v>
      </c>
      <c r="I165" s="9">
        <f t="shared" si="21"/>
        <v>39.479999999999997</v>
      </c>
      <c r="J165" s="9">
        <v>85</v>
      </c>
      <c r="K165" s="9">
        <f t="shared" si="24"/>
        <v>34</v>
      </c>
      <c r="L165" s="15">
        <f t="shared" si="25"/>
        <v>73.48</v>
      </c>
      <c r="M165" s="9">
        <v>1</v>
      </c>
      <c r="N165" s="10" t="s">
        <v>323</v>
      </c>
      <c r="O165" s="10"/>
    </row>
    <row r="166" spans="1:15" s="1" customFormat="1" ht="23.1" customHeight="1">
      <c r="A166" s="9">
        <v>163</v>
      </c>
      <c r="B166" s="10" t="s">
        <v>605</v>
      </c>
      <c r="C166" s="10" t="s">
        <v>38</v>
      </c>
      <c r="D166" s="9" t="s">
        <v>606</v>
      </c>
      <c r="E166" s="11" t="s">
        <v>607</v>
      </c>
      <c r="F166" s="9" t="s">
        <v>603</v>
      </c>
      <c r="G166" s="10" t="s">
        <v>604</v>
      </c>
      <c r="H166" s="9">
        <v>60.6</v>
      </c>
      <c r="I166" s="9">
        <f t="shared" si="21"/>
        <v>36.36</v>
      </c>
      <c r="J166" s="9">
        <v>78.8</v>
      </c>
      <c r="K166" s="9">
        <f t="shared" si="24"/>
        <v>31.52</v>
      </c>
      <c r="L166" s="15">
        <f t="shared" si="25"/>
        <v>67.88</v>
      </c>
      <c r="M166" s="9">
        <v>2</v>
      </c>
      <c r="N166" s="10"/>
      <c r="O166" s="10"/>
    </row>
    <row r="167" spans="1:15" s="1" customFormat="1" ht="24.95" customHeight="1">
      <c r="A167" s="9">
        <v>164</v>
      </c>
      <c r="B167" s="10" t="s">
        <v>608</v>
      </c>
      <c r="C167" s="10" t="s">
        <v>38</v>
      </c>
      <c r="D167" s="9" t="s">
        <v>609</v>
      </c>
      <c r="E167" s="11" t="s">
        <v>610</v>
      </c>
      <c r="F167" s="9" t="s">
        <v>603</v>
      </c>
      <c r="G167" s="10" t="s">
        <v>604</v>
      </c>
      <c r="H167" s="9">
        <v>68.8</v>
      </c>
      <c r="I167" s="9">
        <f t="shared" si="21"/>
        <v>41.28</v>
      </c>
      <c r="J167" s="9" t="s">
        <v>142</v>
      </c>
      <c r="K167" s="9"/>
      <c r="L167" s="15"/>
      <c r="M167" s="9"/>
      <c r="N167" s="10"/>
      <c r="O167" s="10"/>
    </row>
    <row r="168" spans="1:15" s="1" customFormat="1" ht="24.95" customHeight="1">
      <c r="A168" s="9">
        <v>165</v>
      </c>
      <c r="B168" s="10" t="s">
        <v>611</v>
      </c>
      <c r="C168" s="10" t="s">
        <v>38</v>
      </c>
      <c r="D168" s="9" t="s">
        <v>612</v>
      </c>
      <c r="E168" s="11" t="s">
        <v>613</v>
      </c>
      <c r="F168" s="9" t="s">
        <v>614</v>
      </c>
      <c r="G168" s="10" t="s">
        <v>615</v>
      </c>
      <c r="H168" s="9">
        <v>69</v>
      </c>
      <c r="I168" s="9">
        <f t="shared" si="21"/>
        <v>41.4</v>
      </c>
      <c r="J168" s="9">
        <v>83.8</v>
      </c>
      <c r="K168" s="9">
        <f t="shared" ref="K168:K176" si="26">J168*0.4</f>
        <v>33.520000000000003</v>
      </c>
      <c r="L168" s="15">
        <f t="shared" ref="L168:L176" si="27">I168+K168</f>
        <v>74.92</v>
      </c>
      <c r="M168" s="9">
        <v>1</v>
      </c>
      <c r="N168" s="10" t="s">
        <v>22</v>
      </c>
      <c r="O168" s="10"/>
    </row>
    <row r="169" spans="1:15" s="1" customFormat="1" ht="24.95" customHeight="1">
      <c r="A169" s="9">
        <v>166</v>
      </c>
      <c r="B169" s="10" t="s">
        <v>616</v>
      </c>
      <c r="C169" s="10" t="s">
        <v>38</v>
      </c>
      <c r="D169" s="9" t="s">
        <v>617</v>
      </c>
      <c r="E169" s="11" t="s">
        <v>618</v>
      </c>
      <c r="F169" s="9" t="s">
        <v>614</v>
      </c>
      <c r="G169" s="10" t="s">
        <v>615</v>
      </c>
      <c r="H169" s="9">
        <v>63</v>
      </c>
      <c r="I169" s="9">
        <f t="shared" si="21"/>
        <v>37.799999999999997</v>
      </c>
      <c r="J169" s="9">
        <v>77.8</v>
      </c>
      <c r="K169" s="9">
        <f t="shared" si="26"/>
        <v>31.12</v>
      </c>
      <c r="L169" s="15">
        <f t="shared" si="27"/>
        <v>68.92</v>
      </c>
      <c r="M169" s="9">
        <v>2</v>
      </c>
      <c r="N169" s="10"/>
      <c r="O169" s="10"/>
    </row>
    <row r="170" spans="1:15" s="1" customFormat="1" ht="24.95" customHeight="1">
      <c r="A170" s="9">
        <v>167</v>
      </c>
      <c r="B170" s="10" t="s">
        <v>619</v>
      </c>
      <c r="C170" s="10" t="s">
        <v>17</v>
      </c>
      <c r="D170" s="9" t="s">
        <v>620</v>
      </c>
      <c r="E170" s="11" t="s">
        <v>621</v>
      </c>
      <c r="F170" s="9" t="s">
        <v>614</v>
      </c>
      <c r="G170" s="10" t="s">
        <v>615</v>
      </c>
      <c r="H170" s="9">
        <v>62.2</v>
      </c>
      <c r="I170" s="9">
        <f t="shared" si="21"/>
        <v>37.32</v>
      </c>
      <c r="J170" s="9" t="s">
        <v>142</v>
      </c>
      <c r="K170" s="9"/>
      <c r="L170" s="15"/>
      <c r="M170" s="9"/>
      <c r="N170" s="10"/>
      <c r="O170" s="10"/>
    </row>
    <row r="171" spans="1:15" s="1" customFormat="1" ht="24.95" customHeight="1">
      <c r="A171" s="9">
        <v>168</v>
      </c>
      <c r="B171" s="10" t="s">
        <v>622</v>
      </c>
      <c r="C171" s="10" t="s">
        <v>38</v>
      </c>
      <c r="D171" s="9" t="s">
        <v>623</v>
      </c>
      <c r="E171" s="11" t="s">
        <v>624</v>
      </c>
      <c r="F171" s="9" t="s">
        <v>625</v>
      </c>
      <c r="G171" s="10" t="s">
        <v>626</v>
      </c>
      <c r="H171" s="9">
        <v>57.8</v>
      </c>
      <c r="I171" s="9">
        <f t="shared" si="21"/>
        <v>34.68</v>
      </c>
      <c r="J171" s="9">
        <v>81.599999999999994</v>
      </c>
      <c r="K171" s="9">
        <f t="shared" si="26"/>
        <v>32.64</v>
      </c>
      <c r="L171" s="15">
        <f t="shared" si="27"/>
        <v>67.319999999999993</v>
      </c>
      <c r="M171" s="9">
        <v>1</v>
      </c>
      <c r="N171" s="10" t="s">
        <v>258</v>
      </c>
      <c r="O171" s="10"/>
    </row>
    <row r="172" spans="1:15" s="1" customFormat="1" ht="24.95" customHeight="1">
      <c r="A172" s="9">
        <v>169</v>
      </c>
      <c r="B172" s="10" t="s">
        <v>627</v>
      </c>
      <c r="C172" s="10" t="s">
        <v>17</v>
      </c>
      <c r="D172" s="9" t="s">
        <v>628</v>
      </c>
      <c r="E172" s="11" t="s">
        <v>629</v>
      </c>
      <c r="F172" s="9" t="s">
        <v>625</v>
      </c>
      <c r="G172" s="10" t="s">
        <v>626</v>
      </c>
      <c r="H172" s="9">
        <v>50.8</v>
      </c>
      <c r="I172" s="9">
        <f t="shared" si="21"/>
        <v>30.48</v>
      </c>
      <c r="J172" s="9">
        <v>83</v>
      </c>
      <c r="K172" s="9">
        <f t="shared" si="26"/>
        <v>33.200000000000003</v>
      </c>
      <c r="L172" s="15">
        <f t="shared" si="27"/>
        <v>63.68</v>
      </c>
      <c r="M172" s="9">
        <v>2</v>
      </c>
      <c r="N172" s="10"/>
      <c r="O172" s="10"/>
    </row>
    <row r="173" spans="1:15" s="1" customFormat="1" ht="24.95" customHeight="1">
      <c r="A173" s="9">
        <v>170</v>
      </c>
      <c r="B173" s="10" t="s">
        <v>630</v>
      </c>
      <c r="C173" s="10" t="s">
        <v>38</v>
      </c>
      <c r="D173" s="9" t="s">
        <v>631</v>
      </c>
      <c r="E173" s="11" t="s">
        <v>632</v>
      </c>
      <c r="F173" s="9" t="s">
        <v>625</v>
      </c>
      <c r="G173" s="10" t="s">
        <v>626</v>
      </c>
      <c r="H173" s="9">
        <v>47.2</v>
      </c>
      <c r="I173" s="9">
        <f t="shared" si="21"/>
        <v>28.32</v>
      </c>
      <c r="J173" s="9">
        <v>69.599999999999994</v>
      </c>
      <c r="K173" s="9">
        <f t="shared" si="26"/>
        <v>27.84</v>
      </c>
      <c r="L173" s="15">
        <f t="shared" si="27"/>
        <v>56.16</v>
      </c>
      <c r="M173" s="9">
        <v>3</v>
      </c>
      <c r="N173" s="10"/>
      <c r="O173" s="10"/>
    </row>
    <row r="174" spans="1:15" s="1" customFormat="1" ht="24.95" customHeight="1">
      <c r="A174" s="9">
        <v>171</v>
      </c>
      <c r="B174" s="10" t="s">
        <v>633</v>
      </c>
      <c r="C174" s="10" t="s">
        <v>17</v>
      </c>
      <c r="D174" s="9" t="s">
        <v>634</v>
      </c>
      <c r="E174" s="11" t="s">
        <v>635</v>
      </c>
      <c r="F174" s="9" t="s">
        <v>636</v>
      </c>
      <c r="G174" s="10" t="s">
        <v>637</v>
      </c>
      <c r="H174" s="9">
        <v>59.6</v>
      </c>
      <c r="I174" s="9">
        <f t="shared" si="21"/>
        <v>35.76</v>
      </c>
      <c r="J174" s="9">
        <v>81</v>
      </c>
      <c r="K174" s="9">
        <f t="shared" si="26"/>
        <v>32.4</v>
      </c>
      <c r="L174" s="15">
        <f t="shared" si="27"/>
        <v>68.16</v>
      </c>
      <c r="M174" s="9">
        <v>1</v>
      </c>
      <c r="N174" s="10" t="s">
        <v>323</v>
      </c>
      <c r="O174" s="10"/>
    </row>
    <row r="175" spans="1:15" s="1" customFormat="1" ht="24.95" customHeight="1">
      <c r="A175" s="9">
        <v>172</v>
      </c>
      <c r="B175" s="10" t="s">
        <v>638</v>
      </c>
      <c r="C175" s="10" t="s">
        <v>38</v>
      </c>
      <c r="D175" s="9" t="s">
        <v>639</v>
      </c>
      <c r="E175" s="11" t="s">
        <v>640</v>
      </c>
      <c r="F175" s="9" t="s">
        <v>636</v>
      </c>
      <c r="G175" s="10" t="s">
        <v>637</v>
      </c>
      <c r="H175" s="9">
        <v>52.6</v>
      </c>
      <c r="I175" s="9">
        <f t="shared" si="21"/>
        <v>31.56</v>
      </c>
      <c r="J175" s="9">
        <v>86.2</v>
      </c>
      <c r="K175" s="9">
        <f t="shared" si="26"/>
        <v>34.479999999999997</v>
      </c>
      <c r="L175" s="15">
        <f t="shared" si="27"/>
        <v>66.040000000000006</v>
      </c>
      <c r="M175" s="9">
        <v>2</v>
      </c>
      <c r="N175" s="10"/>
      <c r="O175" s="10"/>
    </row>
    <row r="176" spans="1:15" s="1" customFormat="1" ht="24.95" customHeight="1">
      <c r="A176" s="9">
        <v>173</v>
      </c>
      <c r="B176" s="10" t="s">
        <v>641</v>
      </c>
      <c r="C176" s="10" t="s">
        <v>38</v>
      </c>
      <c r="D176" s="9" t="s">
        <v>642</v>
      </c>
      <c r="E176" s="11" t="s">
        <v>643</v>
      </c>
      <c r="F176" s="9" t="s">
        <v>636</v>
      </c>
      <c r="G176" s="10" t="s">
        <v>637</v>
      </c>
      <c r="H176" s="9">
        <v>53.2</v>
      </c>
      <c r="I176" s="9">
        <f t="shared" si="21"/>
        <v>31.92</v>
      </c>
      <c r="J176" s="9">
        <v>80.2</v>
      </c>
      <c r="K176" s="9">
        <f t="shared" si="26"/>
        <v>32.08</v>
      </c>
      <c r="L176" s="15">
        <f t="shared" si="27"/>
        <v>64</v>
      </c>
      <c r="M176" s="9">
        <v>3</v>
      </c>
      <c r="N176" s="10"/>
      <c r="O176" s="10"/>
    </row>
    <row r="177" spans="1:15" s="1" customFormat="1" ht="24.95" customHeight="1">
      <c r="A177" s="9">
        <v>174</v>
      </c>
      <c r="B177" s="21" t="s">
        <v>644</v>
      </c>
      <c r="C177" s="21" t="s">
        <v>17</v>
      </c>
      <c r="D177" s="11" t="s">
        <v>645</v>
      </c>
      <c r="E177" s="11" t="s">
        <v>646</v>
      </c>
      <c r="F177" s="21" t="s">
        <v>647</v>
      </c>
      <c r="G177" s="21" t="s">
        <v>648</v>
      </c>
      <c r="H177" s="9" t="s">
        <v>487</v>
      </c>
      <c r="I177" s="9"/>
      <c r="J177" s="9">
        <v>78</v>
      </c>
      <c r="K177" s="9"/>
      <c r="L177" s="9">
        <v>78</v>
      </c>
      <c r="M177" s="9">
        <v>1</v>
      </c>
      <c r="N177" s="10" t="s">
        <v>323</v>
      </c>
      <c r="O177" s="10"/>
    </row>
    <row r="178" spans="1:15" s="1" customFormat="1" ht="24.95" customHeight="1">
      <c r="A178" s="9">
        <v>175</v>
      </c>
      <c r="B178" s="21" t="s">
        <v>649</v>
      </c>
      <c r="C178" s="21" t="s">
        <v>38</v>
      </c>
      <c r="D178" s="11" t="s">
        <v>650</v>
      </c>
      <c r="E178" s="11" t="s">
        <v>651</v>
      </c>
      <c r="F178" s="21" t="s">
        <v>647</v>
      </c>
      <c r="G178" s="21" t="s">
        <v>648</v>
      </c>
      <c r="H178" s="9" t="s">
        <v>487</v>
      </c>
      <c r="I178" s="9"/>
      <c r="J178" s="9">
        <v>72.599999999999994</v>
      </c>
      <c r="K178" s="9"/>
      <c r="L178" s="9">
        <v>72.599999999999994</v>
      </c>
      <c r="M178" s="9">
        <v>2</v>
      </c>
      <c r="N178" s="10"/>
      <c r="O178" s="10"/>
    </row>
    <row r="179" spans="1:15" s="1" customFormat="1" ht="24.95" customHeight="1">
      <c r="A179" s="9">
        <v>176</v>
      </c>
      <c r="B179" s="10" t="s">
        <v>652</v>
      </c>
      <c r="C179" s="10" t="s">
        <v>38</v>
      </c>
      <c r="D179" s="9" t="s">
        <v>653</v>
      </c>
      <c r="E179" s="11" t="s">
        <v>654</v>
      </c>
      <c r="F179" s="9" t="s">
        <v>655</v>
      </c>
      <c r="G179" s="10" t="s">
        <v>656</v>
      </c>
      <c r="H179" s="9">
        <v>65.400000000000006</v>
      </c>
      <c r="I179" s="9">
        <f t="shared" ref="I179:I208" si="28">H179*0.6</f>
        <v>39.24</v>
      </c>
      <c r="J179" s="9">
        <v>83.2</v>
      </c>
      <c r="K179" s="9">
        <f t="shared" ref="K179:K208" si="29">J179*0.4</f>
        <v>33.28</v>
      </c>
      <c r="L179" s="15">
        <f t="shared" ref="L179:L208" si="30">I179+K179</f>
        <v>72.52</v>
      </c>
      <c r="M179" s="9">
        <v>1</v>
      </c>
      <c r="N179" s="10" t="s">
        <v>323</v>
      </c>
      <c r="O179" s="10"/>
    </row>
    <row r="180" spans="1:15" s="1" customFormat="1" ht="24.95" customHeight="1">
      <c r="A180" s="9">
        <v>177</v>
      </c>
      <c r="B180" s="10" t="s">
        <v>657</v>
      </c>
      <c r="C180" s="10" t="s">
        <v>38</v>
      </c>
      <c r="D180" s="9" t="s">
        <v>658</v>
      </c>
      <c r="E180" s="11" t="s">
        <v>659</v>
      </c>
      <c r="F180" s="9" t="s">
        <v>655</v>
      </c>
      <c r="G180" s="10" t="s">
        <v>656</v>
      </c>
      <c r="H180" s="9">
        <v>59.8</v>
      </c>
      <c r="I180" s="9">
        <f t="shared" si="28"/>
        <v>35.880000000000003</v>
      </c>
      <c r="J180" s="9">
        <v>82.6</v>
      </c>
      <c r="K180" s="9">
        <f t="shared" si="29"/>
        <v>33.04</v>
      </c>
      <c r="L180" s="15">
        <f t="shared" si="30"/>
        <v>68.92</v>
      </c>
      <c r="M180" s="9">
        <v>2</v>
      </c>
      <c r="N180" s="10"/>
      <c r="O180" s="10"/>
    </row>
    <row r="181" spans="1:15" s="1" customFormat="1" ht="24.95" customHeight="1">
      <c r="A181" s="9">
        <v>178</v>
      </c>
      <c r="B181" s="10" t="s">
        <v>660</v>
      </c>
      <c r="C181" s="10" t="s">
        <v>38</v>
      </c>
      <c r="D181" s="9" t="s">
        <v>661</v>
      </c>
      <c r="E181" s="11" t="s">
        <v>662</v>
      </c>
      <c r="F181" s="9" t="s">
        <v>655</v>
      </c>
      <c r="G181" s="10" t="s">
        <v>656</v>
      </c>
      <c r="H181" s="9">
        <v>59.4</v>
      </c>
      <c r="I181" s="9">
        <f t="shared" si="28"/>
        <v>35.64</v>
      </c>
      <c r="J181" s="9">
        <v>79.2</v>
      </c>
      <c r="K181" s="9">
        <f t="shared" si="29"/>
        <v>31.68</v>
      </c>
      <c r="L181" s="15">
        <f t="shared" si="30"/>
        <v>67.319999999999993</v>
      </c>
      <c r="M181" s="9">
        <v>3</v>
      </c>
      <c r="N181" s="10"/>
      <c r="O181" s="10"/>
    </row>
    <row r="182" spans="1:15" s="1" customFormat="1" ht="24.95" customHeight="1">
      <c r="A182" s="9">
        <v>179</v>
      </c>
      <c r="B182" s="10" t="s">
        <v>663</v>
      </c>
      <c r="C182" s="10" t="s">
        <v>38</v>
      </c>
      <c r="D182" s="9" t="s">
        <v>664</v>
      </c>
      <c r="E182" s="11" t="s">
        <v>665</v>
      </c>
      <c r="F182" s="9" t="s">
        <v>666</v>
      </c>
      <c r="G182" s="10" t="s">
        <v>667</v>
      </c>
      <c r="H182" s="9">
        <v>70</v>
      </c>
      <c r="I182" s="9">
        <f t="shared" si="28"/>
        <v>42</v>
      </c>
      <c r="J182" s="9">
        <v>86.2</v>
      </c>
      <c r="K182" s="9">
        <f t="shared" si="29"/>
        <v>34.479999999999997</v>
      </c>
      <c r="L182" s="15">
        <f t="shared" si="30"/>
        <v>76.48</v>
      </c>
      <c r="M182" s="9">
        <v>1</v>
      </c>
      <c r="N182" s="10" t="s">
        <v>258</v>
      </c>
      <c r="O182" s="10"/>
    </row>
    <row r="183" spans="1:15" s="1" customFormat="1" ht="24.95" customHeight="1">
      <c r="A183" s="9">
        <v>180</v>
      </c>
      <c r="B183" s="10" t="s">
        <v>668</v>
      </c>
      <c r="C183" s="10" t="s">
        <v>38</v>
      </c>
      <c r="D183" s="9" t="s">
        <v>669</v>
      </c>
      <c r="E183" s="11" t="s">
        <v>670</v>
      </c>
      <c r="F183" s="9" t="s">
        <v>666</v>
      </c>
      <c r="G183" s="10" t="s">
        <v>667</v>
      </c>
      <c r="H183" s="9">
        <v>67.599999999999994</v>
      </c>
      <c r="I183" s="9">
        <f t="shared" si="28"/>
        <v>40.56</v>
      </c>
      <c r="J183" s="9">
        <v>84.8</v>
      </c>
      <c r="K183" s="9">
        <f t="shared" si="29"/>
        <v>33.92</v>
      </c>
      <c r="L183" s="15">
        <f t="shared" si="30"/>
        <v>74.48</v>
      </c>
      <c r="M183" s="9">
        <v>2</v>
      </c>
      <c r="N183" s="10"/>
      <c r="O183" s="10"/>
    </row>
    <row r="184" spans="1:15" s="1" customFormat="1" ht="24.95" customHeight="1">
      <c r="A184" s="9">
        <v>181</v>
      </c>
      <c r="B184" s="10" t="s">
        <v>671</v>
      </c>
      <c r="C184" s="10" t="s">
        <v>17</v>
      </c>
      <c r="D184" s="9" t="s">
        <v>672</v>
      </c>
      <c r="E184" s="11" t="s">
        <v>673</v>
      </c>
      <c r="F184" s="9" t="s">
        <v>666</v>
      </c>
      <c r="G184" s="10" t="s">
        <v>667</v>
      </c>
      <c r="H184" s="9">
        <v>69.599999999999994</v>
      </c>
      <c r="I184" s="9">
        <f t="shared" si="28"/>
        <v>41.76</v>
      </c>
      <c r="J184" s="9">
        <v>78.8</v>
      </c>
      <c r="K184" s="9">
        <f t="shared" si="29"/>
        <v>31.52</v>
      </c>
      <c r="L184" s="15">
        <f t="shared" si="30"/>
        <v>73.28</v>
      </c>
      <c r="M184" s="9">
        <v>3</v>
      </c>
      <c r="N184" s="10"/>
      <c r="O184" s="10"/>
    </row>
    <row r="185" spans="1:15" s="1" customFormat="1" ht="27.95" customHeight="1">
      <c r="A185" s="9">
        <v>182</v>
      </c>
      <c r="B185" s="10" t="s">
        <v>674</v>
      </c>
      <c r="C185" s="10" t="s">
        <v>17</v>
      </c>
      <c r="D185" s="9" t="s">
        <v>675</v>
      </c>
      <c r="E185" s="11" t="s">
        <v>676</v>
      </c>
      <c r="F185" s="9" t="s">
        <v>677</v>
      </c>
      <c r="G185" s="10" t="s">
        <v>678</v>
      </c>
      <c r="H185" s="9">
        <v>50.4</v>
      </c>
      <c r="I185" s="9">
        <f t="shared" si="28"/>
        <v>30.24</v>
      </c>
      <c r="J185" s="9">
        <v>81.599999999999994</v>
      </c>
      <c r="K185" s="9">
        <f t="shared" si="29"/>
        <v>32.64</v>
      </c>
      <c r="L185" s="15">
        <f t="shared" si="30"/>
        <v>62.88</v>
      </c>
      <c r="M185" s="9">
        <v>1</v>
      </c>
      <c r="N185" s="10" t="s">
        <v>258</v>
      </c>
      <c r="O185" s="10"/>
    </row>
    <row r="186" spans="1:15" s="1" customFormat="1" ht="24.95" customHeight="1">
      <c r="A186" s="9">
        <v>183</v>
      </c>
      <c r="B186" s="10" t="s">
        <v>679</v>
      </c>
      <c r="C186" s="10" t="s">
        <v>17</v>
      </c>
      <c r="D186" s="9" t="s">
        <v>680</v>
      </c>
      <c r="E186" s="11" t="s">
        <v>681</v>
      </c>
      <c r="F186" s="9" t="s">
        <v>677</v>
      </c>
      <c r="G186" s="10" t="s">
        <v>678</v>
      </c>
      <c r="H186" s="9">
        <v>50.8</v>
      </c>
      <c r="I186" s="9">
        <f t="shared" si="28"/>
        <v>30.48</v>
      </c>
      <c r="J186" s="9">
        <v>78.2</v>
      </c>
      <c r="K186" s="9">
        <f t="shared" si="29"/>
        <v>31.28</v>
      </c>
      <c r="L186" s="15">
        <f t="shared" si="30"/>
        <v>61.76</v>
      </c>
      <c r="M186" s="9">
        <v>2</v>
      </c>
      <c r="N186" s="10"/>
      <c r="O186" s="10"/>
    </row>
    <row r="187" spans="1:15" s="1" customFormat="1" ht="24.95" customHeight="1">
      <c r="A187" s="9">
        <v>184</v>
      </c>
      <c r="B187" s="10" t="s">
        <v>682</v>
      </c>
      <c r="C187" s="10" t="s">
        <v>17</v>
      </c>
      <c r="D187" s="9" t="s">
        <v>683</v>
      </c>
      <c r="E187" s="11" t="s">
        <v>684</v>
      </c>
      <c r="F187" s="9" t="s">
        <v>677</v>
      </c>
      <c r="G187" s="10" t="s">
        <v>678</v>
      </c>
      <c r="H187" s="9">
        <v>49.4</v>
      </c>
      <c r="I187" s="9">
        <f t="shared" si="28"/>
        <v>29.64</v>
      </c>
      <c r="J187" s="9">
        <v>78</v>
      </c>
      <c r="K187" s="9">
        <f t="shared" si="29"/>
        <v>31.2</v>
      </c>
      <c r="L187" s="15">
        <f t="shared" si="30"/>
        <v>60.84</v>
      </c>
      <c r="M187" s="9">
        <v>3</v>
      </c>
      <c r="N187" s="10"/>
      <c r="O187" s="10"/>
    </row>
    <row r="188" spans="1:15" s="1" customFormat="1" ht="24.95" customHeight="1">
      <c r="A188" s="9">
        <v>185</v>
      </c>
      <c r="B188" s="10" t="s">
        <v>685</v>
      </c>
      <c r="C188" s="10" t="s">
        <v>17</v>
      </c>
      <c r="D188" s="9" t="s">
        <v>686</v>
      </c>
      <c r="E188" s="11" t="s">
        <v>687</v>
      </c>
      <c r="F188" s="9" t="s">
        <v>688</v>
      </c>
      <c r="G188" s="10" t="s">
        <v>689</v>
      </c>
      <c r="H188" s="9">
        <v>65.8</v>
      </c>
      <c r="I188" s="9">
        <f t="shared" si="28"/>
        <v>39.479999999999997</v>
      </c>
      <c r="J188" s="9">
        <v>82.6</v>
      </c>
      <c r="K188" s="9">
        <f t="shared" si="29"/>
        <v>33.04</v>
      </c>
      <c r="L188" s="15">
        <f t="shared" si="30"/>
        <v>72.52</v>
      </c>
      <c r="M188" s="9">
        <v>1</v>
      </c>
      <c r="N188" s="10" t="s">
        <v>258</v>
      </c>
      <c r="O188" s="10"/>
    </row>
    <row r="189" spans="1:15" s="1" customFormat="1" ht="24.95" customHeight="1">
      <c r="A189" s="9">
        <v>186</v>
      </c>
      <c r="B189" s="10" t="s">
        <v>690</v>
      </c>
      <c r="C189" s="10" t="s">
        <v>17</v>
      </c>
      <c r="D189" s="9" t="s">
        <v>691</v>
      </c>
      <c r="E189" s="11" t="s">
        <v>692</v>
      </c>
      <c r="F189" s="9" t="s">
        <v>688</v>
      </c>
      <c r="G189" s="10" t="s">
        <v>689</v>
      </c>
      <c r="H189" s="9">
        <v>64.599999999999994</v>
      </c>
      <c r="I189" s="9">
        <f t="shared" si="28"/>
        <v>38.76</v>
      </c>
      <c r="J189" s="9">
        <v>78.2</v>
      </c>
      <c r="K189" s="9">
        <f t="shared" si="29"/>
        <v>31.28</v>
      </c>
      <c r="L189" s="15">
        <f t="shared" si="30"/>
        <v>70.040000000000006</v>
      </c>
      <c r="M189" s="9">
        <v>2</v>
      </c>
      <c r="N189" s="10"/>
      <c r="O189" s="10"/>
    </row>
    <row r="190" spans="1:15" s="1" customFormat="1" ht="24.95" customHeight="1">
      <c r="A190" s="9">
        <v>187</v>
      </c>
      <c r="B190" s="10" t="s">
        <v>693</v>
      </c>
      <c r="C190" s="10" t="s">
        <v>17</v>
      </c>
      <c r="D190" s="9" t="s">
        <v>694</v>
      </c>
      <c r="E190" s="11" t="s">
        <v>695</v>
      </c>
      <c r="F190" s="9" t="s">
        <v>688</v>
      </c>
      <c r="G190" s="10" t="s">
        <v>689</v>
      </c>
      <c r="H190" s="9">
        <v>67.400000000000006</v>
      </c>
      <c r="I190" s="9">
        <f t="shared" si="28"/>
        <v>40.44</v>
      </c>
      <c r="J190" s="9">
        <v>72</v>
      </c>
      <c r="K190" s="9">
        <f t="shared" si="29"/>
        <v>28.8</v>
      </c>
      <c r="L190" s="15">
        <f t="shared" si="30"/>
        <v>69.239999999999995</v>
      </c>
      <c r="M190" s="9">
        <v>3</v>
      </c>
      <c r="N190" s="10"/>
      <c r="O190" s="10"/>
    </row>
    <row r="191" spans="1:15" s="1" customFormat="1" ht="24.95" customHeight="1">
      <c r="A191" s="9">
        <v>188</v>
      </c>
      <c r="B191" s="10" t="s">
        <v>696</v>
      </c>
      <c r="C191" s="10" t="s">
        <v>17</v>
      </c>
      <c r="D191" s="9" t="s">
        <v>697</v>
      </c>
      <c r="E191" s="11" t="s">
        <v>698</v>
      </c>
      <c r="F191" s="9" t="s">
        <v>699</v>
      </c>
      <c r="G191" s="10" t="s">
        <v>700</v>
      </c>
      <c r="H191" s="9">
        <v>73</v>
      </c>
      <c r="I191" s="9">
        <f t="shared" si="28"/>
        <v>43.8</v>
      </c>
      <c r="J191" s="9">
        <v>88.2</v>
      </c>
      <c r="K191" s="9">
        <f t="shared" si="29"/>
        <v>35.28</v>
      </c>
      <c r="L191" s="15">
        <f t="shared" si="30"/>
        <v>79.08</v>
      </c>
      <c r="M191" s="9">
        <v>1</v>
      </c>
      <c r="N191" s="10" t="s">
        <v>323</v>
      </c>
      <c r="O191" s="10"/>
    </row>
    <row r="192" spans="1:15" s="1" customFormat="1" ht="24.95" customHeight="1">
      <c r="A192" s="9">
        <v>189</v>
      </c>
      <c r="B192" s="10" t="s">
        <v>701</v>
      </c>
      <c r="C192" s="10" t="s">
        <v>38</v>
      </c>
      <c r="D192" s="9" t="s">
        <v>702</v>
      </c>
      <c r="E192" s="11" t="s">
        <v>703</v>
      </c>
      <c r="F192" s="9" t="s">
        <v>699</v>
      </c>
      <c r="G192" s="10" t="s">
        <v>700</v>
      </c>
      <c r="H192" s="9">
        <v>72.400000000000006</v>
      </c>
      <c r="I192" s="9">
        <f t="shared" si="28"/>
        <v>43.44</v>
      </c>
      <c r="J192" s="9">
        <v>81.599999999999994</v>
      </c>
      <c r="K192" s="9">
        <f t="shared" si="29"/>
        <v>32.64</v>
      </c>
      <c r="L192" s="15">
        <f t="shared" si="30"/>
        <v>76.08</v>
      </c>
      <c r="M192" s="9">
        <v>2</v>
      </c>
      <c r="N192" s="10"/>
      <c r="O192" s="10"/>
    </row>
    <row r="193" spans="1:15" s="1" customFormat="1" ht="24.95" customHeight="1">
      <c r="A193" s="9">
        <v>190</v>
      </c>
      <c r="B193" s="10" t="s">
        <v>704</v>
      </c>
      <c r="C193" s="10" t="s">
        <v>38</v>
      </c>
      <c r="D193" s="9" t="s">
        <v>705</v>
      </c>
      <c r="E193" s="11" t="s">
        <v>706</v>
      </c>
      <c r="F193" s="9" t="s">
        <v>699</v>
      </c>
      <c r="G193" s="10" t="s">
        <v>700</v>
      </c>
      <c r="H193" s="9">
        <v>71.2</v>
      </c>
      <c r="I193" s="9">
        <f t="shared" si="28"/>
        <v>42.72</v>
      </c>
      <c r="J193" s="9">
        <v>81.599999999999994</v>
      </c>
      <c r="K193" s="9">
        <f t="shared" si="29"/>
        <v>32.64</v>
      </c>
      <c r="L193" s="15">
        <f t="shared" si="30"/>
        <v>75.36</v>
      </c>
      <c r="M193" s="9">
        <v>3</v>
      </c>
      <c r="N193" s="10"/>
      <c r="O193" s="10"/>
    </row>
    <row r="194" spans="1:15" s="1" customFormat="1" ht="24.95" customHeight="1">
      <c r="A194" s="9">
        <v>191</v>
      </c>
      <c r="B194" s="10" t="s">
        <v>707</v>
      </c>
      <c r="C194" s="10" t="s">
        <v>38</v>
      </c>
      <c r="D194" s="9" t="s">
        <v>708</v>
      </c>
      <c r="E194" s="11" t="s">
        <v>709</v>
      </c>
      <c r="F194" s="9" t="s">
        <v>710</v>
      </c>
      <c r="G194" s="10" t="s">
        <v>711</v>
      </c>
      <c r="H194" s="9">
        <v>67.8</v>
      </c>
      <c r="I194" s="9">
        <f t="shared" si="28"/>
        <v>40.68</v>
      </c>
      <c r="J194" s="9">
        <v>88.2</v>
      </c>
      <c r="K194" s="9">
        <f t="shared" si="29"/>
        <v>35.28</v>
      </c>
      <c r="L194" s="15">
        <f t="shared" si="30"/>
        <v>75.959999999999994</v>
      </c>
      <c r="M194" s="9">
        <v>1</v>
      </c>
      <c r="N194" s="10" t="s">
        <v>323</v>
      </c>
      <c r="O194" s="10"/>
    </row>
    <row r="195" spans="1:15" s="1" customFormat="1" ht="24.95" customHeight="1">
      <c r="A195" s="9">
        <v>192</v>
      </c>
      <c r="B195" s="10" t="s">
        <v>712</v>
      </c>
      <c r="C195" s="10" t="s">
        <v>17</v>
      </c>
      <c r="D195" s="9" t="s">
        <v>713</v>
      </c>
      <c r="E195" s="11" t="s">
        <v>714</v>
      </c>
      <c r="F195" s="9" t="s">
        <v>710</v>
      </c>
      <c r="G195" s="10" t="s">
        <v>711</v>
      </c>
      <c r="H195" s="9">
        <v>68.400000000000006</v>
      </c>
      <c r="I195" s="9">
        <f t="shared" si="28"/>
        <v>41.04</v>
      </c>
      <c r="J195" s="9">
        <v>81.2</v>
      </c>
      <c r="K195" s="9">
        <f t="shared" si="29"/>
        <v>32.479999999999997</v>
      </c>
      <c r="L195" s="15">
        <f t="shared" si="30"/>
        <v>73.52</v>
      </c>
      <c r="M195" s="9">
        <v>2</v>
      </c>
      <c r="N195" s="10"/>
      <c r="O195" s="10"/>
    </row>
    <row r="196" spans="1:15" s="1" customFormat="1" ht="24.95" customHeight="1">
      <c r="A196" s="9">
        <v>193</v>
      </c>
      <c r="B196" s="10" t="s">
        <v>715</v>
      </c>
      <c r="C196" s="10" t="s">
        <v>38</v>
      </c>
      <c r="D196" s="9" t="s">
        <v>716</v>
      </c>
      <c r="E196" s="11" t="s">
        <v>717</v>
      </c>
      <c r="F196" s="9" t="s">
        <v>710</v>
      </c>
      <c r="G196" s="10" t="s">
        <v>711</v>
      </c>
      <c r="H196" s="9">
        <v>66</v>
      </c>
      <c r="I196" s="9">
        <f t="shared" si="28"/>
        <v>39.6</v>
      </c>
      <c r="J196" s="9">
        <v>81</v>
      </c>
      <c r="K196" s="9">
        <f t="shared" si="29"/>
        <v>32.4</v>
      </c>
      <c r="L196" s="15">
        <f t="shared" si="30"/>
        <v>72</v>
      </c>
      <c r="M196" s="9">
        <v>3</v>
      </c>
      <c r="N196" s="10"/>
      <c r="O196" s="10"/>
    </row>
    <row r="197" spans="1:15" s="1" customFormat="1" ht="24.95" customHeight="1">
      <c r="A197" s="9">
        <v>194</v>
      </c>
      <c r="B197" s="10" t="s">
        <v>718</v>
      </c>
      <c r="C197" s="10" t="s">
        <v>17</v>
      </c>
      <c r="D197" s="9" t="s">
        <v>719</v>
      </c>
      <c r="E197" s="11" t="s">
        <v>720</v>
      </c>
      <c r="F197" s="9" t="s">
        <v>721</v>
      </c>
      <c r="G197" s="10" t="s">
        <v>722</v>
      </c>
      <c r="H197" s="9">
        <v>70.599999999999994</v>
      </c>
      <c r="I197" s="9">
        <f t="shared" si="28"/>
        <v>42.36</v>
      </c>
      <c r="J197" s="9">
        <v>85.6</v>
      </c>
      <c r="K197" s="9">
        <f t="shared" si="29"/>
        <v>34.24</v>
      </c>
      <c r="L197" s="15">
        <f t="shared" si="30"/>
        <v>76.599999999999994</v>
      </c>
      <c r="M197" s="9">
        <v>1</v>
      </c>
      <c r="N197" s="10" t="s">
        <v>258</v>
      </c>
      <c r="O197" s="10"/>
    </row>
    <row r="198" spans="1:15" s="1" customFormat="1" ht="24.95" customHeight="1">
      <c r="A198" s="9">
        <v>195</v>
      </c>
      <c r="B198" s="10" t="s">
        <v>723</v>
      </c>
      <c r="C198" s="10" t="s">
        <v>17</v>
      </c>
      <c r="D198" s="9" t="s">
        <v>724</v>
      </c>
      <c r="E198" s="11" t="s">
        <v>725</v>
      </c>
      <c r="F198" s="9" t="s">
        <v>721</v>
      </c>
      <c r="G198" s="10" t="s">
        <v>722</v>
      </c>
      <c r="H198" s="9">
        <v>68.8</v>
      </c>
      <c r="I198" s="9">
        <f t="shared" si="28"/>
        <v>41.28</v>
      </c>
      <c r="J198" s="9">
        <v>85.2</v>
      </c>
      <c r="K198" s="9">
        <f t="shared" si="29"/>
        <v>34.08</v>
      </c>
      <c r="L198" s="15">
        <f t="shared" si="30"/>
        <v>75.36</v>
      </c>
      <c r="M198" s="9">
        <v>2</v>
      </c>
      <c r="N198" s="10" t="s">
        <v>258</v>
      </c>
      <c r="O198" s="10"/>
    </row>
    <row r="199" spans="1:15" s="1" customFormat="1" ht="24.95" customHeight="1">
      <c r="A199" s="9">
        <v>196</v>
      </c>
      <c r="B199" s="10" t="s">
        <v>726</v>
      </c>
      <c r="C199" s="10" t="s">
        <v>17</v>
      </c>
      <c r="D199" s="9" t="s">
        <v>727</v>
      </c>
      <c r="E199" s="11" t="s">
        <v>728</v>
      </c>
      <c r="F199" s="9" t="s">
        <v>721</v>
      </c>
      <c r="G199" s="10" t="s">
        <v>722</v>
      </c>
      <c r="H199" s="9">
        <v>70.2</v>
      </c>
      <c r="I199" s="9">
        <f t="shared" si="28"/>
        <v>42.12</v>
      </c>
      <c r="J199" s="9">
        <v>81.400000000000006</v>
      </c>
      <c r="K199" s="9">
        <f t="shared" si="29"/>
        <v>32.56</v>
      </c>
      <c r="L199" s="15">
        <f t="shared" si="30"/>
        <v>74.680000000000007</v>
      </c>
      <c r="M199" s="9">
        <v>3</v>
      </c>
      <c r="N199" s="10"/>
      <c r="O199" s="10"/>
    </row>
    <row r="200" spans="1:15" s="1" customFormat="1" ht="24.95" customHeight="1">
      <c r="A200" s="9">
        <v>197</v>
      </c>
      <c r="B200" s="10" t="s">
        <v>729</v>
      </c>
      <c r="C200" s="10" t="s">
        <v>17</v>
      </c>
      <c r="D200" s="9" t="s">
        <v>730</v>
      </c>
      <c r="E200" s="11" t="s">
        <v>731</v>
      </c>
      <c r="F200" s="9" t="s">
        <v>721</v>
      </c>
      <c r="G200" s="10" t="s">
        <v>722</v>
      </c>
      <c r="H200" s="9">
        <v>70.2</v>
      </c>
      <c r="I200" s="9">
        <f t="shared" si="28"/>
        <v>42.12</v>
      </c>
      <c r="J200" s="9">
        <v>79.2</v>
      </c>
      <c r="K200" s="9">
        <f t="shared" si="29"/>
        <v>31.68</v>
      </c>
      <c r="L200" s="15">
        <f t="shared" si="30"/>
        <v>73.8</v>
      </c>
      <c r="M200" s="9">
        <v>4</v>
      </c>
      <c r="N200" s="10"/>
      <c r="O200" s="10"/>
    </row>
    <row r="201" spans="1:15" s="1" customFormat="1" ht="24.95" customHeight="1">
      <c r="A201" s="9">
        <v>198</v>
      </c>
      <c r="B201" s="10" t="s">
        <v>732</v>
      </c>
      <c r="C201" s="10" t="s">
        <v>17</v>
      </c>
      <c r="D201" s="9" t="s">
        <v>733</v>
      </c>
      <c r="E201" s="11" t="s">
        <v>734</v>
      </c>
      <c r="F201" s="9" t="s">
        <v>721</v>
      </c>
      <c r="G201" s="10" t="s">
        <v>722</v>
      </c>
      <c r="H201" s="9">
        <v>69</v>
      </c>
      <c r="I201" s="9">
        <f t="shared" si="28"/>
        <v>41.4</v>
      </c>
      <c r="J201" s="9">
        <v>78</v>
      </c>
      <c r="K201" s="9">
        <f t="shared" si="29"/>
        <v>31.2</v>
      </c>
      <c r="L201" s="15">
        <f t="shared" si="30"/>
        <v>72.599999999999994</v>
      </c>
      <c r="M201" s="9">
        <v>5</v>
      </c>
      <c r="N201" s="10"/>
      <c r="O201" s="10"/>
    </row>
    <row r="202" spans="1:15" s="1" customFormat="1" ht="24.95" customHeight="1">
      <c r="A202" s="9">
        <v>199</v>
      </c>
      <c r="B202" s="10" t="s">
        <v>735</v>
      </c>
      <c r="C202" s="10" t="s">
        <v>17</v>
      </c>
      <c r="D202" s="9" t="s">
        <v>736</v>
      </c>
      <c r="E202" s="11" t="s">
        <v>737</v>
      </c>
      <c r="F202" s="9" t="s">
        <v>721</v>
      </c>
      <c r="G202" s="10" t="s">
        <v>722</v>
      </c>
      <c r="H202" s="9">
        <v>69.8</v>
      </c>
      <c r="I202" s="9">
        <f t="shared" si="28"/>
        <v>41.88</v>
      </c>
      <c r="J202" s="9">
        <v>74.400000000000006</v>
      </c>
      <c r="K202" s="9">
        <f t="shared" si="29"/>
        <v>29.76</v>
      </c>
      <c r="L202" s="15">
        <f t="shared" si="30"/>
        <v>71.64</v>
      </c>
      <c r="M202" s="9">
        <v>6</v>
      </c>
      <c r="N202" s="10"/>
      <c r="O202" s="10"/>
    </row>
    <row r="203" spans="1:15" s="1" customFormat="1" ht="24.95" customHeight="1">
      <c r="A203" s="9">
        <v>200</v>
      </c>
      <c r="B203" s="10" t="s">
        <v>738</v>
      </c>
      <c r="C203" s="10" t="s">
        <v>17</v>
      </c>
      <c r="D203" s="9" t="s">
        <v>739</v>
      </c>
      <c r="E203" s="11" t="s">
        <v>740</v>
      </c>
      <c r="F203" s="9" t="s">
        <v>741</v>
      </c>
      <c r="G203" s="10" t="s">
        <v>742</v>
      </c>
      <c r="H203" s="9">
        <v>69.8</v>
      </c>
      <c r="I203" s="9">
        <f t="shared" si="28"/>
        <v>41.88</v>
      </c>
      <c r="J203" s="9">
        <v>87.4</v>
      </c>
      <c r="K203" s="9">
        <f t="shared" si="29"/>
        <v>34.96</v>
      </c>
      <c r="L203" s="15">
        <f t="shared" si="30"/>
        <v>76.84</v>
      </c>
      <c r="M203" s="9">
        <v>1</v>
      </c>
      <c r="N203" s="10" t="s">
        <v>258</v>
      </c>
      <c r="O203" s="10"/>
    </row>
    <row r="204" spans="1:15" s="1" customFormat="1" ht="24.95" customHeight="1">
      <c r="A204" s="9">
        <v>201</v>
      </c>
      <c r="B204" s="10" t="s">
        <v>743</v>
      </c>
      <c r="C204" s="10" t="s">
        <v>17</v>
      </c>
      <c r="D204" s="9" t="s">
        <v>744</v>
      </c>
      <c r="E204" s="11" t="s">
        <v>745</v>
      </c>
      <c r="F204" s="9" t="s">
        <v>741</v>
      </c>
      <c r="G204" s="10" t="s">
        <v>742</v>
      </c>
      <c r="H204" s="9">
        <v>72.400000000000006</v>
      </c>
      <c r="I204" s="9">
        <f t="shared" si="28"/>
        <v>43.44</v>
      </c>
      <c r="J204" s="9">
        <v>82.4</v>
      </c>
      <c r="K204" s="9">
        <f t="shared" si="29"/>
        <v>32.96</v>
      </c>
      <c r="L204" s="15">
        <f t="shared" si="30"/>
        <v>76.400000000000006</v>
      </c>
      <c r="M204" s="9">
        <v>2</v>
      </c>
      <c r="N204" s="10"/>
      <c r="O204" s="10"/>
    </row>
    <row r="205" spans="1:15" s="1" customFormat="1" ht="24.95" customHeight="1">
      <c r="A205" s="9">
        <v>202</v>
      </c>
      <c r="B205" s="10" t="s">
        <v>746</v>
      </c>
      <c r="C205" s="10" t="s">
        <v>38</v>
      </c>
      <c r="D205" s="9" t="s">
        <v>747</v>
      </c>
      <c r="E205" s="11" t="s">
        <v>748</v>
      </c>
      <c r="F205" s="9" t="s">
        <v>741</v>
      </c>
      <c r="G205" s="10" t="s">
        <v>742</v>
      </c>
      <c r="H205" s="9">
        <v>70.599999999999994</v>
      </c>
      <c r="I205" s="9">
        <f t="shared" si="28"/>
        <v>42.36</v>
      </c>
      <c r="J205" s="9">
        <v>83.6</v>
      </c>
      <c r="K205" s="9">
        <f t="shared" si="29"/>
        <v>33.44</v>
      </c>
      <c r="L205" s="15">
        <f t="shared" si="30"/>
        <v>75.8</v>
      </c>
      <c r="M205" s="9">
        <v>3</v>
      </c>
      <c r="N205" s="10"/>
      <c r="O205" s="10"/>
    </row>
    <row r="206" spans="1:15" s="1" customFormat="1" ht="24.95" customHeight="1">
      <c r="A206" s="9">
        <v>203</v>
      </c>
      <c r="B206" s="10" t="s">
        <v>749</v>
      </c>
      <c r="C206" s="10" t="s">
        <v>38</v>
      </c>
      <c r="D206" s="9" t="s">
        <v>750</v>
      </c>
      <c r="E206" s="11" t="s">
        <v>751</v>
      </c>
      <c r="F206" s="9" t="s">
        <v>752</v>
      </c>
      <c r="G206" s="10" t="s">
        <v>753</v>
      </c>
      <c r="H206" s="9">
        <v>65.400000000000006</v>
      </c>
      <c r="I206" s="9">
        <f t="shared" si="28"/>
        <v>39.24</v>
      </c>
      <c r="J206" s="9">
        <v>85.4</v>
      </c>
      <c r="K206" s="9">
        <f t="shared" si="29"/>
        <v>34.159999999999997</v>
      </c>
      <c r="L206" s="15">
        <f t="shared" si="30"/>
        <v>73.400000000000006</v>
      </c>
      <c r="M206" s="9">
        <v>1</v>
      </c>
      <c r="N206" s="10" t="s">
        <v>258</v>
      </c>
      <c r="O206" s="10"/>
    </row>
    <row r="207" spans="1:15" s="1" customFormat="1" ht="24.95" customHeight="1">
      <c r="A207" s="9">
        <v>204</v>
      </c>
      <c r="B207" s="10" t="s">
        <v>754</v>
      </c>
      <c r="C207" s="10" t="s">
        <v>38</v>
      </c>
      <c r="D207" s="9" t="s">
        <v>755</v>
      </c>
      <c r="E207" s="11" t="s">
        <v>756</v>
      </c>
      <c r="F207" s="9" t="s">
        <v>752</v>
      </c>
      <c r="G207" s="10" t="s">
        <v>753</v>
      </c>
      <c r="H207" s="9">
        <v>66</v>
      </c>
      <c r="I207" s="9">
        <f t="shared" si="28"/>
        <v>39.6</v>
      </c>
      <c r="J207" s="9">
        <v>81.599999999999994</v>
      </c>
      <c r="K207" s="9">
        <f t="shared" si="29"/>
        <v>32.64</v>
      </c>
      <c r="L207" s="15">
        <f t="shared" si="30"/>
        <v>72.239999999999995</v>
      </c>
      <c r="M207" s="9">
        <v>2</v>
      </c>
      <c r="N207" s="10"/>
      <c r="O207" s="10"/>
    </row>
    <row r="208" spans="1:15" s="1" customFormat="1" ht="24.95" customHeight="1">
      <c r="A208" s="9">
        <v>205</v>
      </c>
      <c r="B208" s="10" t="s">
        <v>757</v>
      </c>
      <c r="C208" s="10" t="s">
        <v>17</v>
      </c>
      <c r="D208" s="9" t="s">
        <v>758</v>
      </c>
      <c r="E208" s="11" t="s">
        <v>759</v>
      </c>
      <c r="F208" s="9" t="s">
        <v>752</v>
      </c>
      <c r="G208" s="10" t="s">
        <v>753</v>
      </c>
      <c r="H208" s="9">
        <v>63.2</v>
      </c>
      <c r="I208" s="9">
        <f t="shared" si="28"/>
        <v>37.92</v>
      </c>
      <c r="J208" s="9">
        <v>81.400000000000006</v>
      </c>
      <c r="K208" s="9">
        <f t="shared" si="29"/>
        <v>32.56</v>
      </c>
      <c r="L208" s="15">
        <f t="shared" si="30"/>
        <v>70.48</v>
      </c>
      <c r="M208" s="9">
        <v>3</v>
      </c>
      <c r="N208" s="10"/>
      <c r="O208" s="10"/>
    </row>
    <row r="209" spans="1:15" s="1" customFormat="1" ht="24.95" customHeight="1">
      <c r="A209" s="9">
        <v>206</v>
      </c>
      <c r="B209" s="21" t="s">
        <v>760</v>
      </c>
      <c r="C209" s="21" t="s">
        <v>17</v>
      </c>
      <c r="D209" s="11" t="s">
        <v>761</v>
      </c>
      <c r="E209" s="11" t="s">
        <v>762</v>
      </c>
      <c r="F209" s="21" t="s">
        <v>752</v>
      </c>
      <c r="G209" s="21" t="s">
        <v>763</v>
      </c>
      <c r="H209" s="9" t="s">
        <v>487</v>
      </c>
      <c r="I209" s="9"/>
      <c r="J209" s="9">
        <v>77.400000000000006</v>
      </c>
      <c r="K209" s="9"/>
      <c r="L209" s="9">
        <v>77.400000000000006</v>
      </c>
      <c r="M209" s="9">
        <v>1</v>
      </c>
      <c r="N209" s="10" t="s">
        <v>323</v>
      </c>
      <c r="O209" s="10"/>
    </row>
    <row r="210" spans="1:15" s="1" customFormat="1" ht="24.95" customHeight="1">
      <c r="A210" s="9">
        <v>207</v>
      </c>
      <c r="B210" s="21" t="s">
        <v>764</v>
      </c>
      <c r="C210" s="21" t="s">
        <v>38</v>
      </c>
      <c r="D210" s="11" t="s">
        <v>765</v>
      </c>
      <c r="E210" s="11" t="s">
        <v>766</v>
      </c>
      <c r="F210" s="21" t="s">
        <v>752</v>
      </c>
      <c r="G210" s="21" t="s">
        <v>763</v>
      </c>
      <c r="H210" s="9" t="s">
        <v>487</v>
      </c>
      <c r="I210" s="9"/>
      <c r="J210" s="9">
        <v>68</v>
      </c>
      <c r="K210" s="9"/>
      <c r="L210" s="9">
        <v>68</v>
      </c>
      <c r="M210" s="9">
        <v>2</v>
      </c>
      <c r="N210" s="10"/>
      <c r="O210" s="10"/>
    </row>
    <row r="211" spans="1:15" s="1" customFormat="1" ht="24.95" customHeight="1">
      <c r="A211" s="9">
        <v>208</v>
      </c>
      <c r="B211" s="21" t="s">
        <v>767</v>
      </c>
      <c r="C211" s="21" t="s">
        <v>38</v>
      </c>
      <c r="D211" s="11" t="s">
        <v>768</v>
      </c>
      <c r="E211" s="11" t="s">
        <v>769</v>
      </c>
      <c r="F211" s="21" t="s">
        <v>770</v>
      </c>
      <c r="G211" s="21" t="s">
        <v>771</v>
      </c>
      <c r="H211" s="9" t="s">
        <v>487</v>
      </c>
      <c r="I211" s="9"/>
      <c r="J211" s="9">
        <v>87.8</v>
      </c>
      <c r="K211" s="9"/>
      <c r="L211" s="15">
        <v>87.8</v>
      </c>
      <c r="M211" s="9">
        <v>1</v>
      </c>
      <c r="N211" s="10" t="s">
        <v>258</v>
      </c>
      <c r="O211" s="10"/>
    </row>
    <row r="212" spans="1:15" s="1" customFormat="1" ht="24.95" customHeight="1">
      <c r="A212" s="9">
        <v>209</v>
      </c>
      <c r="B212" s="21" t="s">
        <v>772</v>
      </c>
      <c r="C212" s="21" t="s">
        <v>38</v>
      </c>
      <c r="D212" s="11" t="s">
        <v>773</v>
      </c>
      <c r="E212" s="11" t="s">
        <v>774</v>
      </c>
      <c r="F212" s="21" t="s">
        <v>770</v>
      </c>
      <c r="G212" s="21" t="s">
        <v>771</v>
      </c>
      <c r="H212" s="9" t="s">
        <v>487</v>
      </c>
      <c r="I212" s="9"/>
      <c r="J212" s="9" t="s">
        <v>142</v>
      </c>
      <c r="K212" s="9"/>
      <c r="L212" s="15"/>
      <c r="M212" s="9"/>
      <c r="N212" s="10"/>
      <c r="O212" s="10"/>
    </row>
    <row r="213" spans="1:15" s="1" customFormat="1" ht="24.95" customHeight="1">
      <c r="A213" s="9">
        <v>210</v>
      </c>
      <c r="B213" s="10" t="s">
        <v>775</v>
      </c>
      <c r="C213" s="10" t="s">
        <v>38</v>
      </c>
      <c r="D213" s="9" t="s">
        <v>776</v>
      </c>
      <c r="E213" s="11" t="s">
        <v>777</v>
      </c>
      <c r="F213" s="9" t="s">
        <v>778</v>
      </c>
      <c r="G213" s="10" t="s">
        <v>779</v>
      </c>
      <c r="H213" s="9">
        <v>61.8</v>
      </c>
      <c r="I213" s="9">
        <f t="shared" ref="I213:I240" si="31">H213*0.6</f>
        <v>37.08</v>
      </c>
      <c r="J213" s="9">
        <v>84.2</v>
      </c>
      <c r="K213" s="9">
        <f t="shared" ref="K213:K215" si="32">J213*0.4</f>
        <v>33.68</v>
      </c>
      <c r="L213" s="15">
        <f t="shared" ref="L213:L215" si="33">I213+K213</f>
        <v>70.760000000000005</v>
      </c>
      <c r="M213" s="9">
        <v>1</v>
      </c>
      <c r="N213" s="10" t="s">
        <v>518</v>
      </c>
      <c r="O213" s="10"/>
    </row>
    <row r="214" spans="1:15" s="1" customFormat="1" ht="24.95" customHeight="1">
      <c r="A214" s="9">
        <v>211</v>
      </c>
      <c r="B214" s="10" t="s">
        <v>330</v>
      </c>
      <c r="C214" s="10" t="s">
        <v>17</v>
      </c>
      <c r="D214" s="9" t="s">
        <v>780</v>
      </c>
      <c r="E214" s="11" t="s">
        <v>781</v>
      </c>
      <c r="F214" s="9" t="s">
        <v>778</v>
      </c>
      <c r="G214" s="10" t="s">
        <v>779</v>
      </c>
      <c r="H214" s="9">
        <v>59.6</v>
      </c>
      <c r="I214" s="9">
        <f t="shared" si="31"/>
        <v>35.76</v>
      </c>
      <c r="J214" s="9">
        <v>81.2</v>
      </c>
      <c r="K214" s="9">
        <f t="shared" si="32"/>
        <v>32.479999999999997</v>
      </c>
      <c r="L214" s="15">
        <f t="shared" si="33"/>
        <v>68.239999999999995</v>
      </c>
      <c r="M214" s="9">
        <v>2</v>
      </c>
      <c r="N214" s="10"/>
      <c r="O214" s="10"/>
    </row>
    <row r="215" spans="1:15" s="1" customFormat="1" ht="24.95" customHeight="1">
      <c r="A215" s="9">
        <v>212</v>
      </c>
      <c r="B215" s="10" t="s">
        <v>782</v>
      </c>
      <c r="C215" s="10" t="s">
        <v>17</v>
      </c>
      <c r="D215" s="9" t="s">
        <v>783</v>
      </c>
      <c r="E215" s="11" t="s">
        <v>784</v>
      </c>
      <c r="F215" s="9" t="s">
        <v>778</v>
      </c>
      <c r="G215" s="10" t="s">
        <v>779</v>
      </c>
      <c r="H215" s="9">
        <v>59.6</v>
      </c>
      <c r="I215" s="9">
        <f t="shared" si="31"/>
        <v>35.76</v>
      </c>
      <c r="J215" s="9">
        <v>76.8</v>
      </c>
      <c r="K215" s="9">
        <f t="shared" si="32"/>
        <v>30.72</v>
      </c>
      <c r="L215" s="15">
        <f t="shared" si="33"/>
        <v>66.48</v>
      </c>
      <c r="M215" s="9">
        <v>3</v>
      </c>
      <c r="N215" s="10"/>
      <c r="O215" s="10"/>
    </row>
    <row r="216" spans="1:15" s="1" customFormat="1" ht="24.95" customHeight="1">
      <c r="A216" s="9">
        <v>213</v>
      </c>
      <c r="B216" s="10" t="s">
        <v>785</v>
      </c>
      <c r="C216" s="10" t="s">
        <v>38</v>
      </c>
      <c r="D216" s="9" t="s">
        <v>786</v>
      </c>
      <c r="E216" s="11" t="s">
        <v>787</v>
      </c>
      <c r="F216" s="9" t="s">
        <v>778</v>
      </c>
      <c r="G216" s="10" t="s">
        <v>779</v>
      </c>
      <c r="H216" s="9">
        <v>60.8</v>
      </c>
      <c r="I216" s="9">
        <f t="shared" si="31"/>
        <v>36.479999999999997</v>
      </c>
      <c r="J216" s="9" t="s">
        <v>142</v>
      </c>
      <c r="K216" s="9"/>
      <c r="L216" s="15"/>
      <c r="M216" s="9"/>
      <c r="N216" s="10"/>
      <c r="O216" s="10"/>
    </row>
    <row r="217" spans="1:15" s="1" customFormat="1" ht="24.95" customHeight="1">
      <c r="A217" s="9">
        <v>214</v>
      </c>
      <c r="B217" s="10" t="s">
        <v>788</v>
      </c>
      <c r="C217" s="10" t="s">
        <v>38</v>
      </c>
      <c r="D217" s="9" t="s">
        <v>789</v>
      </c>
      <c r="E217" s="11" t="s">
        <v>790</v>
      </c>
      <c r="F217" s="9" t="s">
        <v>791</v>
      </c>
      <c r="G217" s="10" t="s">
        <v>792</v>
      </c>
      <c r="H217" s="9">
        <v>62</v>
      </c>
      <c r="I217" s="9">
        <f t="shared" si="31"/>
        <v>37.200000000000003</v>
      </c>
      <c r="J217" s="9">
        <v>90.2</v>
      </c>
      <c r="K217" s="9">
        <f t="shared" ref="K217:K227" si="34">J217*0.4</f>
        <v>36.08</v>
      </c>
      <c r="L217" s="15">
        <f t="shared" ref="L217:L227" si="35">I217+K217</f>
        <v>73.28</v>
      </c>
      <c r="M217" s="9">
        <v>1</v>
      </c>
      <c r="N217" s="10" t="s">
        <v>323</v>
      </c>
      <c r="O217" s="10"/>
    </row>
    <row r="218" spans="1:15" s="1" customFormat="1" ht="24.95" customHeight="1">
      <c r="A218" s="9">
        <v>215</v>
      </c>
      <c r="B218" s="10" t="s">
        <v>793</v>
      </c>
      <c r="C218" s="10" t="s">
        <v>38</v>
      </c>
      <c r="D218" s="9" t="s">
        <v>794</v>
      </c>
      <c r="E218" s="11" t="s">
        <v>795</v>
      </c>
      <c r="F218" s="9" t="s">
        <v>791</v>
      </c>
      <c r="G218" s="10" t="s">
        <v>792</v>
      </c>
      <c r="H218" s="9">
        <v>60</v>
      </c>
      <c r="I218" s="9">
        <f t="shared" si="31"/>
        <v>36</v>
      </c>
      <c r="J218" s="9">
        <v>85.4</v>
      </c>
      <c r="K218" s="9">
        <f t="shared" si="34"/>
        <v>34.159999999999997</v>
      </c>
      <c r="L218" s="15">
        <f t="shared" si="35"/>
        <v>70.16</v>
      </c>
      <c r="M218" s="9">
        <v>2</v>
      </c>
      <c r="N218" s="10"/>
      <c r="O218" s="10"/>
    </row>
    <row r="219" spans="1:15" s="1" customFormat="1" ht="24.95" customHeight="1">
      <c r="A219" s="9">
        <v>216</v>
      </c>
      <c r="B219" s="10" t="s">
        <v>796</v>
      </c>
      <c r="C219" s="10" t="s">
        <v>38</v>
      </c>
      <c r="D219" s="9" t="s">
        <v>797</v>
      </c>
      <c r="E219" s="11" t="s">
        <v>798</v>
      </c>
      <c r="F219" s="9" t="s">
        <v>791</v>
      </c>
      <c r="G219" s="10" t="s">
        <v>792</v>
      </c>
      <c r="H219" s="9">
        <v>56.6</v>
      </c>
      <c r="I219" s="9">
        <f t="shared" si="31"/>
        <v>33.96</v>
      </c>
      <c r="J219" s="9">
        <v>69.8</v>
      </c>
      <c r="K219" s="9">
        <f t="shared" si="34"/>
        <v>27.92</v>
      </c>
      <c r="L219" s="15">
        <f t="shared" si="35"/>
        <v>61.88</v>
      </c>
      <c r="M219" s="9">
        <v>3</v>
      </c>
      <c r="N219" s="10"/>
      <c r="O219" s="10"/>
    </row>
    <row r="220" spans="1:15" s="1" customFormat="1" ht="24.95" customHeight="1">
      <c r="A220" s="9">
        <v>217</v>
      </c>
      <c r="B220" s="10" t="s">
        <v>799</v>
      </c>
      <c r="C220" s="10" t="s">
        <v>17</v>
      </c>
      <c r="D220" s="9" t="s">
        <v>800</v>
      </c>
      <c r="E220" s="11" t="s">
        <v>801</v>
      </c>
      <c r="F220" s="9" t="s">
        <v>802</v>
      </c>
      <c r="G220" s="10" t="s">
        <v>803</v>
      </c>
      <c r="H220" s="9">
        <v>69.599999999999994</v>
      </c>
      <c r="I220" s="9">
        <f t="shared" si="31"/>
        <v>41.76</v>
      </c>
      <c r="J220" s="9">
        <v>84.4</v>
      </c>
      <c r="K220" s="9">
        <f t="shared" si="34"/>
        <v>33.76</v>
      </c>
      <c r="L220" s="15">
        <f t="shared" si="35"/>
        <v>75.52</v>
      </c>
      <c r="M220" s="9">
        <v>1</v>
      </c>
      <c r="N220" s="10" t="s">
        <v>323</v>
      </c>
      <c r="O220" s="10"/>
    </row>
    <row r="221" spans="1:15" s="1" customFormat="1" ht="24.95" customHeight="1">
      <c r="A221" s="9">
        <v>218</v>
      </c>
      <c r="B221" s="10" t="s">
        <v>804</v>
      </c>
      <c r="C221" s="10" t="s">
        <v>17</v>
      </c>
      <c r="D221" s="9" t="s">
        <v>805</v>
      </c>
      <c r="E221" s="11" t="s">
        <v>806</v>
      </c>
      <c r="F221" s="9" t="s">
        <v>802</v>
      </c>
      <c r="G221" s="10" t="s">
        <v>803</v>
      </c>
      <c r="H221" s="9">
        <v>65.8</v>
      </c>
      <c r="I221" s="9">
        <f t="shared" si="31"/>
        <v>39.479999999999997</v>
      </c>
      <c r="J221" s="9">
        <v>80</v>
      </c>
      <c r="K221" s="9">
        <f t="shared" si="34"/>
        <v>32</v>
      </c>
      <c r="L221" s="15">
        <f t="shared" si="35"/>
        <v>71.48</v>
      </c>
      <c r="M221" s="9">
        <v>2</v>
      </c>
      <c r="N221" s="10"/>
      <c r="O221" s="10"/>
    </row>
    <row r="222" spans="1:15" s="1" customFormat="1" ht="24.95" customHeight="1">
      <c r="A222" s="9">
        <v>219</v>
      </c>
      <c r="B222" s="10" t="s">
        <v>807</v>
      </c>
      <c r="C222" s="10" t="s">
        <v>17</v>
      </c>
      <c r="D222" s="9" t="s">
        <v>808</v>
      </c>
      <c r="E222" s="11" t="s">
        <v>809</v>
      </c>
      <c r="F222" s="9" t="s">
        <v>802</v>
      </c>
      <c r="G222" s="10" t="s">
        <v>803</v>
      </c>
      <c r="H222" s="9">
        <v>67</v>
      </c>
      <c r="I222" s="9">
        <f t="shared" si="31"/>
        <v>40.200000000000003</v>
      </c>
      <c r="J222" s="9">
        <v>72.599999999999994</v>
      </c>
      <c r="K222" s="9">
        <f t="shared" si="34"/>
        <v>29.04</v>
      </c>
      <c r="L222" s="15">
        <f t="shared" si="35"/>
        <v>69.239999999999995</v>
      </c>
      <c r="M222" s="9">
        <v>3</v>
      </c>
      <c r="N222" s="10"/>
      <c r="O222" s="10"/>
    </row>
    <row r="223" spans="1:15" s="1" customFormat="1" ht="24.95" customHeight="1">
      <c r="A223" s="9">
        <v>220</v>
      </c>
      <c r="B223" s="10" t="s">
        <v>810</v>
      </c>
      <c r="C223" s="10" t="s">
        <v>17</v>
      </c>
      <c r="D223" s="9" t="s">
        <v>811</v>
      </c>
      <c r="E223" s="11" t="s">
        <v>812</v>
      </c>
      <c r="F223" s="9" t="s">
        <v>813</v>
      </c>
      <c r="G223" s="10" t="s">
        <v>814</v>
      </c>
      <c r="H223" s="9">
        <v>48</v>
      </c>
      <c r="I223" s="9">
        <f t="shared" si="31"/>
        <v>28.8</v>
      </c>
      <c r="J223" s="9">
        <v>81.599999999999994</v>
      </c>
      <c r="K223" s="9">
        <f t="shared" si="34"/>
        <v>32.64</v>
      </c>
      <c r="L223" s="15">
        <f t="shared" si="35"/>
        <v>61.44</v>
      </c>
      <c r="M223" s="9">
        <v>1</v>
      </c>
      <c r="N223" s="10" t="s">
        <v>258</v>
      </c>
      <c r="O223" s="10"/>
    </row>
    <row r="224" spans="1:15" s="1" customFormat="1" ht="24.95" customHeight="1">
      <c r="A224" s="9">
        <v>221</v>
      </c>
      <c r="B224" s="10" t="s">
        <v>815</v>
      </c>
      <c r="C224" s="10" t="s">
        <v>38</v>
      </c>
      <c r="D224" s="9" t="s">
        <v>816</v>
      </c>
      <c r="E224" s="11" t="s">
        <v>817</v>
      </c>
      <c r="F224" s="9" t="s">
        <v>813</v>
      </c>
      <c r="G224" s="10" t="s">
        <v>814</v>
      </c>
      <c r="H224" s="9">
        <v>47.8</v>
      </c>
      <c r="I224" s="9">
        <f t="shared" si="31"/>
        <v>28.68</v>
      </c>
      <c r="J224" s="9">
        <v>75</v>
      </c>
      <c r="K224" s="9">
        <f t="shared" si="34"/>
        <v>30</v>
      </c>
      <c r="L224" s="15">
        <f t="shared" si="35"/>
        <v>58.68</v>
      </c>
      <c r="M224" s="9">
        <v>2</v>
      </c>
      <c r="N224" s="10"/>
      <c r="O224" s="10"/>
    </row>
    <row r="225" spans="1:15" s="1" customFormat="1" ht="24.95" customHeight="1">
      <c r="A225" s="9">
        <v>222</v>
      </c>
      <c r="B225" s="10" t="s">
        <v>818</v>
      </c>
      <c r="C225" s="10" t="s">
        <v>17</v>
      </c>
      <c r="D225" s="9" t="s">
        <v>819</v>
      </c>
      <c r="E225" s="11" t="s">
        <v>820</v>
      </c>
      <c r="F225" s="9" t="s">
        <v>813</v>
      </c>
      <c r="G225" s="10" t="s">
        <v>814</v>
      </c>
      <c r="H225" s="9">
        <v>45.4</v>
      </c>
      <c r="I225" s="9">
        <f t="shared" si="31"/>
        <v>27.24</v>
      </c>
      <c r="J225" s="9">
        <v>61.4</v>
      </c>
      <c r="K225" s="9">
        <f t="shared" si="34"/>
        <v>24.56</v>
      </c>
      <c r="L225" s="15">
        <f t="shared" si="35"/>
        <v>51.8</v>
      </c>
      <c r="M225" s="9">
        <v>3</v>
      </c>
      <c r="N225" s="10"/>
      <c r="O225" s="10"/>
    </row>
    <row r="226" spans="1:15" s="1" customFormat="1" ht="24.95" customHeight="1">
      <c r="A226" s="9">
        <v>223</v>
      </c>
      <c r="B226" s="10" t="s">
        <v>821</v>
      </c>
      <c r="C226" s="10" t="s">
        <v>38</v>
      </c>
      <c r="D226" s="9" t="s">
        <v>822</v>
      </c>
      <c r="E226" s="11" t="s">
        <v>823</v>
      </c>
      <c r="F226" s="9" t="s">
        <v>824</v>
      </c>
      <c r="G226" s="10" t="s">
        <v>825</v>
      </c>
      <c r="H226" s="9">
        <v>58.6</v>
      </c>
      <c r="I226" s="9">
        <f t="shared" si="31"/>
        <v>35.159999999999997</v>
      </c>
      <c r="J226" s="9">
        <v>83.6</v>
      </c>
      <c r="K226" s="9">
        <f t="shared" si="34"/>
        <v>33.44</v>
      </c>
      <c r="L226" s="15">
        <f t="shared" si="35"/>
        <v>68.599999999999994</v>
      </c>
      <c r="M226" s="9">
        <v>1</v>
      </c>
      <c r="N226" s="10" t="s">
        <v>258</v>
      </c>
      <c r="O226" s="10"/>
    </row>
    <row r="227" spans="1:15" s="1" customFormat="1" ht="24.95" customHeight="1">
      <c r="A227" s="9">
        <v>224</v>
      </c>
      <c r="B227" s="10" t="s">
        <v>826</v>
      </c>
      <c r="C227" s="10" t="s">
        <v>38</v>
      </c>
      <c r="D227" s="11" t="s">
        <v>319</v>
      </c>
      <c r="E227" s="11" t="s">
        <v>827</v>
      </c>
      <c r="F227" s="9" t="s">
        <v>824</v>
      </c>
      <c r="G227" s="10" t="s">
        <v>825</v>
      </c>
      <c r="H227" s="9">
        <v>57</v>
      </c>
      <c r="I227" s="9">
        <f t="shared" si="31"/>
        <v>34.200000000000003</v>
      </c>
      <c r="J227" s="9">
        <v>84.6</v>
      </c>
      <c r="K227" s="9">
        <f t="shared" si="34"/>
        <v>33.840000000000003</v>
      </c>
      <c r="L227" s="15">
        <f t="shared" si="35"/>
        <v>68.040000000000006</v>
      </c>
      <c r="M227" s="9">
        <v>2</v>
      </c>
      <c r="N227" s="10"/>
      <c r="O227" s="10"/>
    </row>
    <row r="228" spans="1:15" s="1" customFormat="1" ht="24.95" customHeight="1">
      <c r="A228" s="9">
        <v>225</v>
      </c>
      <c r="B228" s="10" t="s">
        <v>828</v>
      </c>
      <c r="C228" s="10" t="s">
        <v>17</v>
      </c>
      <c r="D228" s="9" t="s">
        <v>829</v>
      </c>
      <c r="E228" s="11" t="s">
        <v>830</v>
      </c>
      <c r="F228" s="9" t="s">
        <v>824</v>
      </c>
      <c r="G228" s="10" t="s">
        <v>825</v>
      </c>
      <c r="H228" s="9">
        <v>69.599999999999994</v>
      </c>
      <c r="I228" s="9">
        <f t="shared" si="31"/>
        <v>41.76</v>
      </c>
      <c r="J228" s="9" t="s">
        <v>142</v>
      </c>
      <c r="K228" s="9"/>
      <c r="L228" s="15"/>
      <c r="M228" s="9"/>
      <c r="N228" s="10"/>
      <c r="O228" s="10"/>
    </row>
    <row r="229" spans="1:15" s="1" customFormat="1" ht="24.95" customHeight="1">
      <c r="A229" s="9">
        <v>226</v>
      </c>
      <c r="B229" s="10" t="s">
        <v>831</v>
      </c>
      <c r="C229" s="10" t="s">
        <v>17</v>
      </c>
      <c r="D229" s="9" t="s">
        <v>832</v>
      </c>
      <c r="E229" s="11" t="s">
        <v>833</v>
      </c>
      <c r="F229" s="9" t="s">
        <v>834</v>
      </c>
      <c r="G229" s="10" t="s">
        <v>835</v>
      </c>
      <c r="H229" s="9">
        <v>56.2</v>
      </c>
      <c r="I229" s="9">
        <f t="shared" si="31"/>
        <v>33.72</v>
      </c>
      <c r="J229" s="9">
        <v>83.2</v>
      </c>
      <c r="K229" s="9">
        <f t="shared" ref="K229:K240" si="36">J229*0.4</f>
        <v>33.28</v>
      </c>
      <c r="L229" s="15">
        <f t="shared" ref="L229:L240" si="37">I229+K229</f>
        <v>67</v>
      </c>
      <c r="M229" s="9">
        <v>1</v>
      </c>
      <c r="N229" s="10" t="s">
        <v>323</v>
      </c>
      <c r="O229" s="10"/>
    </row>
    <row r="230" spans="1:15" s="1" customFormat="1" ht="24.95" customHeight="1">
      <c r="A230" s="9">
        <v>227</v>
      </c>
      <c r="B230" s="10" t="s">
        <v>836</v>
      </c>
      <c r="C230" s="10" t="s">
        <v>17</v>
      </c>
      <c r="D230" s="9" t="s">
        <v>837</v>
      </c>
      <c r="E230" s="11" t="s">
        <v>838</v>
      </c>
      <c r="F230" s="9" t="s">
        <v>834</v>
      </c>
      <c r="G230" s="10" t="s">
        <v>835</v>
      </c>
      <c r="H230" s="9">
        <v>40.4</v>
      </c>
      <c r="I230" s="9">
        <f t="shared" si="31"/>
        <v>24.24</v>
      </c>
      <c r="J230" s="9">
        <v>51</v>
      </c>
      <c r="K230" s="9">
        <f t="shared" si="36"/>
        <v>20.399999999999999</v>
      </c>
      <c r="L230" s="15">
        <f t="shared" si="37"/>
        <v>44.64</v>
      </c>
      <c r="M230" s="9">
        <v>2</v>
      </c>
      <c r="N230" s="10"/>
      <c r="O230" s="10"/>
    </row>
    <row r="231" spans="1:15" s="1" customFormat="1" ht="24.95" customHeight="1">
      <c r="A231" s="9">
        <v>228</v>
      </c>
      <c r="B231" s="10" t="s">
        <v>839</v>
      </c>
      <c r="C231" s="10" t="s">
        <v>17</v>
      </c>
      <c r="D231" s="9" t="s">
        <v>840</v>
      </c>
      <c r="E231" s="11" t="s">
        <v>841</v>
      </c>
      <c r="F231" s="9" t="s">
        <v>834</v>
      </c>
      <c r="G231" s="10" t="s">
        <v>835</v>
      </c>
      <c r="H231" s="9">
        <v>48.4</v>
      </c>
      <c r="I231" s="9">
        <f t="shared" si="31"/>
        <v>29.04</v>
      </c>
      <c r="J231" s="9" t="s">
        <v>142</v>
      </c>
      <c r="K231" s="9"/>
      <c r="L231" s="15"/>
      <c r="M231" s="9"/>
      <c r="N231" s="10"/>
      <c r="O231" s="10"/>
    </row>
    <row r="232" spans="1:15" s="1" customFormat="1" ht="24.95" customHeight="1">
      <c r="A232" s="9">
        <v>229</v>
      </c>
      <c r="B232" s="10" t="s">
        <v>842</v>
      </c>
      <c r="C232" s="10" t="s">
        <v>38</v>
      </c>
      <c r="D232" s="9" t="s">
        <v>843</v>
      </c>
      <c r="E232" s="11" t="s">
        <v>844</v>
      </c>
      <c r="F232" s="9" t="s">
        <v>845</v>
      </c>
      <c r="G232" s="10" t="s">
        <v>846</v>
      </c>
      <c r="H232" s="9">
        <v>75.8</v>
      </c>
      <c r="I232" s="9">
        <f t="shared" si="31"/>
        <v>45.48</v>
      </c>
      <c r="J232" s="9">
        <v>86.2</v>
      </c>
      <c r="K232" s="9">
        <f t="shared" si="36"/>
        <v>34.479999999999997</v>
      </c>
      <c r="L232" s="15">
        <f t="shared" si="37"/>
        <v>79.959999999999994</v>
      </c>
      <c r="M232" s="9">
        <v>1</v>
      </c>
      <c r="N232" s="10" t="s">
        <v>258</v>
      </c>
      <c r="O232" s="10"/>
    </row>
    <row r="233" spans="1:15" s="1" customFormat="1" ht="24.95" customHeight="1">
      <c r="A233" s="9">
        <v>230</v>
      </c>
      <c r="B233" s="10" t="s">
        <v>847</v>
      </c>
      <c r="C233" s="10" t="s">
        <v>17</v>
      </c>
      <c r="D233" s="9" t="s">
        <v>848</v>
      </c>
      <c r="E233" s="11" t="s">
        <v>849</v>
      </c>
      <c r="F233" s="9" t="s">
        <v>845</v>
      </c>
      <c r="G233" s="10" t="s">
        <v>846</v>
      </c>
      <c r="H233" s="9">
        <v>73.599999999999994</v>
      </c>
      <c r="I233" s="9">
        <f t="shared" si="31"/>
        <v>44.16</v>
      </c>
      <c r="J233" s="9">
        <v>83.6</v>
      </c>
      <c r="K233" s="9">
        <f t="shared" si="36"/>
        <v>33.44</v>
      </c>
      <c r="L233" s="15">
        <f t="shared" si="37"/>
        <v>77.599999999999994</v>
      </c>
      <c r="M233" s="9">
        <v>2</v>
      </c>
      <c r="N233" s="10"/>
      <c r="O233" s="10"/>
    </row>
    <row r="234" spans="1:15" s="1" customFormat="1" ht="24.95" customHeight="1">
      <c r="A234" s="9">
        <v>231</v>
      </c>
      <c r="B234" s="10" t="s">
        <v>850</v>
      </c>
      <c r="C234" s="10" t="s">
        <v>17</v>
      </c>
      <c r="D234" s="9" t="s">
        <v>851</v>
      </c>
      <c r="E234" s="11" t="s">
        <v>852</v>
      </c>
      <c r="F234" s="9" t="s">
        <v>845</v>
      </c>
      <c r="G234" s="10" t="s">
        <v>846</v>
      </c>
      <c r="H234" s="9">
        <v>70.2</v>
      </c>
      <c r="I234" s="9">
        <f t="shared" si="31"/>
        <v>42.12</v>
      </c>
      <c r="J234" s="9">
        <v>87</v>
      </c>
      <c r="K234" s="9">
        <f t="shared" si="36"/>
        <v>34.799999999999997</v>
      </c>
      <c r="L234" s="15">
        <f t="shared" si="37"/>
        <v>76.92</v>
      </c>
      <c r="M234" s="9">
        <v>3</v>
      </c>
      <c r="N234" s="10"/>
      <c r="O234" s="10"/>
    </row>
    <row r="235" spans="1:15" s="1" customFormat="1" ht="24.95" customHeight="1">
      <c r="A235" s="9">
        <v>232</v>
      </c>
      <c r="B235" s="10" t="s">
        <v>853</v>
      </c>
      <c r="C235" s="10" t="s">
        <v>17</v>
      </c>
      <c r="D235" s="9" t="s">
        <v>854</v>
      </c>
      <c r="E235" s="11" t="s">
        <v>855</v>
      </c>
      <c r="F235" s="9" t="s">
        <v>856</v>
      </c>
      <c r="G235" s="10" t="s">
        <v>857</v>
      </c>
      <c r="H235" s="9">
        <v>77.8</v>
      </c>
      <c r="I235" s="9">
        <f t="shared" si="31"/>
        <v>46.68</v>
      </c>
      <c r="J235" s="9">
        <v>76.8</v>
      </c>
      <c r="K235" s="9">
        <f t="shared" si="36"/>
        <v>30.72</v>
      </c>
      <c r="L235" s="15">
        <f t="shared" si="37"/>
        <v>77.400000000000006</v>
      </c>
      <c r="M235" s="9">
        <v>1</v>
      </c>
      <c r="N235" s="10" t="s">
        <v>258</v>
      </c>
      <c r="O235" s="10"/>
    </row>
    <row r="236" spans="1:15" s="1" customFormat="1" ht="24.95" customHeight="1">
      <c r="A236" s="9">
        <v>233</v>
      </c>
      <c r="B236" s="10" t="s">
        <v>858</v>
      </c>
      <c r="C236" s="10" t="s">
        <v>17</v>
      </c>
      <c r="D236" s="9" t="s">
        <v>859</v>
      </c>
      <c r="E236" s="11" t="s">
        <v>860</v>
      </c>
      <c r="F236" s="9" t="s">
        <v>856</v>
      </c>
      <c r="G236" s="10" t="s">
        <v>857</v>
      </c>
      <c r="H236" s="9">
        <v>74.2</v>
      </c>
      <c r="I236" s="9">
        <f t="shared" si="31"/>
        <v>44.52</v>
      </c>
      <c r="J236" s="9">
        <v>80.599999999999994</v>
      </c>
      <c r="K236" s="9">
        <f t="shared" si="36"/>
        <v>32.24</v>
      </c>
      <c r="L236" s="15">
        <f t="shared" si="37"/>
        <v>76.760000000000005</v>
      </c>
      <c r="M236" s="9">
        <v>2</v>
      </c>
      <c r="N236" s="10"/>
      <c r="O236" s="10"/>
    </row>
    <row r="237" spans="1:15" s="1" customFormat="1" ht="24.95" customHeight="1">
      <c r="A237" s="9">
        <v>234</v>
      </c>
      <c r="B237" s="10" t="s">
        <v>861</v>
      </c>
      <c r="C237" s="10" t="s">
        <v>38</v>
      </c>
      <c r="D237" s="9" t="s">
        <v>862</v>
      </c>
      <c r="E237" s="11" t="s">
        <v>863</v>
      </c>
      <c r="F237" s="9" t="s">
        <v>856</v>
      </c>
      <c r="G237" s="10" t="s">
        <v>857</v>
      </c>
      <c r="H237" s="9">
        <v>69</v>
      </c>
      <c r="I237" s="9">
        <f t="shared" si="31"/>
        <v>41.4</v>
      </c>
      <c r="J237" s="9">
        <v>61.8</v>
      </c>
      <c r="K237" s="9">
        <f t="shared" si="36"/>
        <v>24.72</v>
      </c>
      <c r="L237" s="15">
        <f t="shared" si="37"/>
        <v>66.12</v>
      </c>
      <c r="M237" s="9">
        <v>3</v>
      </c>
      <c r="N237" s="10"/>
      <c r="O237" s="10"/>
    </row>
    <row r="238" spans="1:15" s="1" customFormat="1" ht="24.95" customHeight="1">
      <c r="A238" s="9">
        <v>235</v>
      </c>
      <c r="B238" s="10" t="s">
        <v>864</v>
      </c>
      <c r="C238" s="10" t="s">
        <v>17</v>
      </c>
      <c r="D238" s="9" t="s">
        <v>865</v>
      </c>
      <c r="E238" s="11" t="s">
        <v>866</v>
      </c>
      <c r="F238" s="9" t="s">
        <v>867</v>
      </c>
      <c r="G238" s="10" t="s">
        <v>868</v>
      </c>
      <c r="H238" s="9">
        <v>65.8</v>
      </c>
      <c r="I238" s="9">
        <f t="shared" si="31"/>
        <v>39.479999999999997</v>
      </c>
      <c r="J238" s="9">
        <v>84</v>
      </c>
      <c r="K238" s="9">
        <f t="shared" si="36"/>
        <v>33.6</v>
      </c>
      <c r="L238" s="15">
        <f t="shared" si="37"/>
        <v>73.08</v>
      </c>
      <c r="M238" s="9">
        <v>1</v>
      </c>
      <c r="N238" s="10" t="s">
        <v>258</v>
      </c>
      <c r="O238" s="10"/>
    </row>
    <row r="239" spans="1:15" s="1" customFormat="1" ht="24.95" customHeight="1">
      <c r="A239" s="9">
        <v>236</v>
      </c>
      <c r="B239" s="10" t="s">
        <v>869</v>
      </c>
      <c r="C239" s="10" t="s">
        <v>17</v>
      </c>
      <c r="D239" s="9" t="s">
        <v>870</v>
      </c>
      <c r="E239" s="11" t="s">
        <v>871</v>
      </c>
      <c r="F239" s="9" t="s">
        <v>867</v>
      </c>
      <c r="G239" s="10" t="s">
        <v>868</v>
      </c>
      <c r="H239" s="9">
        <v>66.599999999999994</v>
      </c>
      <c r="I239" s="9">
        <f t="shared" si="31"/>
        <v>39.96</v>
      </c>
      <c r="J239" s="9">
        <v>73.599999999999994</v>
      </c>
      <c r="K239" s="9">
        <f t="shared" si="36"/>
        <v>29.44</v>
      </c>
      <c r="L239" s="15">
        <f t="shared" si="37"/>
        <v>69.400000000000006</v>
      </c>
      <c r="M239" s="9">
        <v>2</v>
      </c>
      <c r="N239" s="10"/>
      <c r="O239" s="10"/>
    </row>
    <row r="240" spans="1:15" s="1" customFormat="1" ht="24.95" customHeight="1">
      <c r="A240" s="9">
        <v>237</v>
      </c>
      <c r="B240" s="10" t="s">
        <v>872</v>
      </c>
      <c r="C240" s="10" t="s">
        <v>17</v>
      </c>
      <c r="D240" s="9" t="s">
        <v>873</v>
      </c>
      <c r="E240" s="11" t="s">
        <v>874</v>
      </c>
      <c r="F240" s="9" t="s">
        <v>867</v>
      </c>
      <c r="G240" s="10" t="s">
        <v>868</v>
      </c>
      <c r="H240" s="9">
        <v>57.6</v>
      </c>
      <c r="I240" s="9">
        <f t="shared" si="31"/>
        <v>34.56</v>
      </c>
      <c r="J240" s="9">
        <v>83.4</v>
      </c>
      <c r="K240" s="9">
        <f t="shared" si="36"/>
        <v>33.36</v>
      </c>
      <c r="L240" s="15">
        <f t="shared" si="37"/>
        <v>67.92</v>
      </c>
      <c r="M240" s="9">
        <v>3</v>
      </c>
      <c r="N240" s="10"/>
      <c r="O240" s="10"/>
    </row>
    <row r="241" spans="1:15" s="1" customFormat="1" ht="24.95" customHeight="1">
      <c r="A241" s="9">
        <v>238</v>
      </c>
      <c r="B241" s="21" t="s">
        <v>875</v>
      </c>
      <c r="C241" s="21" t="s">
        <v>17</v>
      </c>
      <c r="D241" s="11" t="s">
        <v>876</v>
      </c>
      <c r="E241" s="11" t="s">
        <v>877</v>
      </c>
      <c r="F241" s="21" t="s">
        <v>878</v>
      </c>
      <c r="G241" s="21" t="s">
        <v>879</v>
      </c>
      <c r="H241" s="9" t="s">
        <v>487</v>
      </c>
      <c r="I241" s="9"/>
      <c r="J241" s="9">
        <v>75.400000000000006</v>
      </c>
      <c r="K241" s="9"/>
      <c r="L241" s="15">
        <v>75.400000000000006</v>
      </c>
      <c r="M241" s="9">
        <v>1</v>
      </c>
      <c r="N241" s="10" t="s">
        <v>258</v>
      </c>
      <c r="O241" s="10"/>
    </row>
    <row r="242" spans="1:15" s="1" customFormat="1" ht="24.95" customHeight="1">
      <c r="A242" s="9">
        <v>239</v>
      </c>
      <c r="B242" s="21" t="s">
        <v>880</v>
      </c>
      <c r="C242" s="21" t="s">
        <v>17</v>
      </c>
      <c r="D242" s="11" t="s">
        <v>881</v>
      </c>
      <c r="E242" s="11" t="s">
        <v>882</v>
      </c>
      <c r="F242" s="21" t="s">
        <v>878</v>
      </c>
      <c r="G242" s="21" t="s">
        <v>879</v>
      </c>
      <c r="H242" s="9" t="s">
        <v>487</v>
      </c>
      <c r="I242" s="9"/>
      <c r="J242" s="9" t="s">
        <v>142</v>
      </c>
      <c r="K242" s="9"/>
      <c r="L242" s="15"/>
      <c r="M242" s="9"/>
      <c r="N242" s="10"/>
      <c r="O242" s="10"/>
    </row>
    <row r="243" spans="1:15" s="1" customFormat="1" ht="24.95" customHeight="1">
      <c r="A243" s="9">
        <v>240</v>
      </c>
      <c r="B243" s="10" t="s">
        <v>883</v>
      </c>
      <c r="C243" s="10" t="s">
        <v>38</v>
      </c>
      <c r="D243" s="9" t="s">
        <v>884</v>
      </c>
      <c r="E243" s="11" t="s">
        <v>885</v>
      </c>
      <c r="F243" s="9" t="s">
        <v>886</v>
      </c>
      <c r="G243" s="10" t="s">
        <v>887</v>
      </c>
      <c r="H243" s="9">
        <v>69</v>
      </c>
      <c r="I243" s="9">
        <f t="shared" ref="I243:I245" si="38">H243*0.6</f>
        <v>41.4</v>
      </c>
      <c r="J243" s="9">
        <v>87</v>
      </c>
      <c r="K243" s="9">
        <f t="shared" ref="K243:K245" si="39">J243*0.4</f>
        <v>34.799999999999997</v>
      </c>
      <c r="L243" s="15">
        <f t="shared" ref="L243:L245" si="40">I243+K243</f>
        <v>76.2</v>
      </c>
      <c r="M243" s="9">
        <v>1</v>
      </c>
      <c r="N243" s="10" t="s">
        <v>258</v>
      </c>
      <c r="O243" s="10"/>
    </row>
    <row r="244" spans="1:15" s="1" customFormat="1" ht="24.95" customHeight="1">
      <c r="A244" s="9">
        <v>241</v>
      </c>
      <c r="B244" s="10" t="s">
        <v>888</v>
      </c>
      <c r="C244" s="10" t="s">
        <v>38</v>
      </c>
      <c r="D244" s="9" t="s">
        <v>889</v>
      </c>
      <c r="E244" s="11" t="s">
        <v>890</v>
      </c>
      <c r="F244" s="9" t="s">
        <v>886</v>
      </c>
      <c r="G244" s="10" t="s">
        <v>887</v>
      </c>
      <c r="H244" s="9">
        <v>71.599999999999994</v>
      </c>
      <c r="I244" s="9">
        <f t="shared" si="38"/>
        <v>42.96</v>
      </c>
      <c r="J244" s="9">
        <v>81</v>
      </c>
      <c r="K244" s="9">
        <f t="shared" si="39"/>
        <v>32.4</v>
      </c>
      <c r="L244" s="15">
        <f t="shared" si="40"/>
        <v>75.36</v>
      </c>
      <c r="M244" s="9">
        <v>2</v>
      </c>
      <c r="N244" s="10"/>
      <c r="O244" s="10"/>
    </row>
    <row r="245" spans="1:15" s="1" customFormat="1" ht="24.95" customHeight="1">
      <c r="A245" s="9">
        <v>242</v>
      </c>
      <c r="B245" s="10" t="s">
        <v>891</v>
      </c>
      <c r="C245" s="10" t="s">
        <v>38</v>
      </c>
      <c r="D245" s="9" t="s">
        <v>892</v>
      </c>
      <c r="E245" s="11" t="s">
        <v>893</v>
      </c>
      <c r="F245" s="9" t="s">
        <v>886</v>
      </c>
      <c r="G245" s="10" t="s">
        <v>887</v>
      </c>
      <c r="H245" s="9">
        <v>68.400000000000006</v>
      </c>
      <c r="I245" s="9">
        <f t="shared" si="38"/>
        <v>41.04</v>
      </c>
      <c r="J245" s="9">
        <v>85.4</v>
      </c>
      <c r="K245" s="9">
        <f t="shared" si="39"/>
        <v>34.159999999999997</v>
      </c>
      <c r="L245" s="15">
        <f t="shared" si="40"/>
        <v>75.2</v>
      </c>
      <c r="M245" s="9">
        <v>3</v>
      </c>
      <c r="N245" s="10"/>
      <c r="O245" s="10"/>
    </row>
  </sheetData>
  <sortState ref="A2:O243">
    <sortCondition descending="1" ref="L2"/>
  </sortState>
  <mergeCells count="1">
    <mergeCell ref="A2:O2"/>
  </mergeCells>
  <phoneticPr fontId="11" type="noConversion"/>
  <pageMargins left="0.94374999999999998" right="0.47152777777777799" top="0.31388888888888899" bottom="0.31388888888888899" header="0.31388888888888899" footer="0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2017-07-16T01:26:23Z</cp:lastPrinted>
  <dcterms:created xsi:type="dcterms:W3CDTF">2017-06-21T05:59:00Z</dcterms:created>
  <dcterms:modified xsi:type="dcterms:W3CDTF">2017-07-16T01:26:24Z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