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分配一览表" sheetId="2" r:id="rId1"/>
  </sheets>
  <definedNames>
    <definedName name="_xlnm.Print_Titles" localSheetId="0">分配一览表!$3:$5</definedName>
  </definedNames>
  <calcPr calcId="144525" fullCalcOnLoad="1"/>
</workbook>
</file>

<file path=xl/sharedStrings.xml><?xml version="1.0" encoding="utf-8"?>
<sst xmlns="http://schemas.openxmlformats.org/spreadsheetml/2006/main" count="111">
  <si>
    <t>附件3</t>
  </si>
  <si>
    <t>雷山县2017年中学及学前教育阶段公开招聘社会购买服务岗位分配一览表</t>
  </si>
  <si>
    <t>乡镇</t>
  </si>
  <si>
    <t>学校名称</t>
  </si>
  <si>
    <t>招聘岗位职数</t>
  </si>
  <si>
    <t>备案编制岗位</t>
  </si>
  <si>
    <t>勤务性岗位</t>
  </si>
  <si>
    <t>计</t>
  </si>
  <si>
    <t>专任教师</t>
  </si>
  <si>
    <t>财务员</t>
  </si>
  <si>
    <t>保健医生</t>
  </si>
  <si>
    <t>保育员</t>
  </si>
  <si>
    <t>炊事员</t>
  </si>
  <si>
    <t>门卫员</t>
  </si>
  <si>
    <t>中
小
学</t>
  </si>
  <si>
    <t>丹江小学</t>
  </si>
  <si>
    <t>西江小学</t>
  </si>
  <si>
    <t>永乐小学</t>
  </si>
  <si>
    <t>大塘小学</t>
  </si>
  <si>
    <t>郎德小学</t>
  </si>
  <si>
    <t>望丰小学</t>
  </si>
  <si>
    <t>达地小学</t>
  </si>
  <si>
    <t>方祥小学</t>
  </si>
  <si>
    <t>桃江小学</t>
  </si>
  <si>
    <t>永乐中学</t>
  </si>
  <si>
    <t>县第一中学</t>
  </si>
  <si>
    <t>雷山民族中学</t>
  </si>
  <si>
    <t>丹
江
镇</t>
  </si>
  <si>
    <t>县示范性幼儿园</t>
  </si>
  <si>
    <t>丹江第一幼儿园</t>
  </si>
  <si>
    <t>陶尧小学附设幼儿班</t>
  </si>
  <si>
    <t>郎当小学附设幼儿班</t>
  </si>
  <si>
    <t>脚猛小学附设幼儿班</t>
  </si>
  <si>
    <t>教厂小学附设幼儿班</t>
  </si>
  <si>
    <t>西
江
镇</t>
  </si>
  <si>
    <t>西江中心幼儿园</t>
  </si>
  <si>
    <t>黄里村幼儿园</t>
  </si>
  <si>
    <t>乌尧小学附设幼儿班</t>
  </si>
  <si>
    <t>羊吾小学附设幼儿班</t>
  </si>
  <si>
    <t>白莲小学附设幼儿班</t>
  </si>
  <si>
    <t>营上小学附设幼儿班</t>
  </si>
  <si>
    <t>白碧小学附设幼儿班</t>
  </si>
  <si>
    <t>龙塘小学附设幼儿班</t>
  </si>
  <si>
    <t>猫鼻岭小学附设幼儿班</t>
  </si>
  <si>
    <t>长乌村幼儿园</t>
  </si>
  <si>
    <t>开觉小学附设幼儿班</t>
  </si>
  <si>
    <t>控拜小学附设幼儿班</t>
  </si>
  <si>
    <t>乌高小学附设幼儿班</t>
  </si>
  <si>
    <t>永
乐
村</t>
  </si>
  <si>
    <t>开屯小学附设幼儿班</t>
  </si>
  <si>
    <t>乔洛小学附设幼儿班</t>
  </si>
  <si>
    <t>联合小学附设幼儿班</t>
  </si>
  <si>
    <t>乔歪小学附设幼儿班</t>
  </si>
  <si>
    <t>永乐镇中心幼儿园</t>
  </si>
  <si>
    <t>联兴村幼儿园</t>
  </si>
  <si>
    <t>加鸟小学附设幼儿班</t>
  </si>
  <si>
    <t>排告小学附设幼儿班</t>
  </si>
  <si>
    <t>长坡幼儿班</t>
  </si>
  <si>
    <t>柳乌小学附设幼儿班</t>
  </si>
  <si>
    <t>柳排小学附设幼儿班</t>
  </si>
  <si>
    <t>乔桑小学附设幼儿班</t>
  </si>
  <si>
    <t>高枧村幼儿班</t>
  </si>
  <si>
    <t>草坪小学附设幼儿班</t>
  </si>
  <si>
    <t>郎
德
镇</t>
  </si>
  <si>
    <t>郎德中心幼儿园</t>
  </si>
  <si>
    <t>乌流小学附设幼儿班</t>
  </si>
  <si>
    <t>报德小学附设幼儿班</t>
  </si>
  <si>
    <t>乌肖村幼儿班</t>
  </si>
  <si>
    <t>岔河小学附设幼儿班</t>
  </si>
  <si>
    <t>杨柳小学附设幼儿班</t>
  </si>
  <si>
    <t>大
塘
镇</t>
  </si>
  <si>
    <t>大塘中心幼儿园</t>
  </si>
  <si>
    <t>新联小学附设幼儿班</t>
  </si>
  <si>
    <t>独南小学附设幼儿班</t>
  </si>
  <si>
    <t>新塘小学附设幼儿班</t>
  </si>
  <si>
    <t>桥港小学附设幼儿班</t>
  </si>
  <si>
    <t>掌批小学附设幼儿班</t>
  </si>
  <si>
    <t>排里村幼儿班</t>
  </si>
  <si>
    <t>高岩小学附设幼儿班</t>
  </si>
  <si>
    <t>莲花幼儿园</t>
  </si>
  <si>
    <t>桃江小学附设幼儿园</t>
  </si>
  <si>
    <t>乔兑幼儿班</t>
  </si>
  <si>
    <t>掌雷小学附设幼儿园</t>
  </si>
  <si>
    <t>略果幼儿班</t>
  </si>
  <si>
    <t>年显村幼儿班</t>
  </si>
  <si>
    <t>乔王小学附设幼儿班</t>
  </si>
  <si>
    <t>望
丰
乡</t>
  </si>
  <si>
    <t>望丰中心幼儿园</t>
  </si>
  <si>
    <t>羊卡小学附设幼儿班</t>
  </si>
  <si>
    <t>三角田小学附设幼儿班</t>
  </si>
  <si>
    <t>乌江小学附设幼儿班</t>
  </si>
  <si>
    <t>五星小学附设幼儿班</t>
  </si>
  <si>
    <t>乌响村幼儿班</t>
  </si>
  <si>
    <t>乌的小学附设幼儿班</t>
  </si>
  <si>
    <t>排肖小学附设幼儿班</t>
  </si>
  <si>
    <t>公统村幼儿园</t>
  </si>
  <si>
    <t>石板小学附设幼儿班</t>
  </si>
  <si>
    <t>丰塘小学附设幼儿班</t>
  </si>
  <si>
    <t>小乌村幼儿园</t>
  </si>
  <si>
    <t>乌达村幼儿园</t>
  </si>
  <si>
    <t>背略小学附设幼儿班</t>
  </si>
  <si>
    <t>排老村幼儿班</t>
  </si>
  <si>
    <t>也蒙小学附设幼儿班</t>
  </si>
  <si>
    <t>乌空小学附设幼儿班</t>
  </si>
  <si>
    <t>达地中心幼儿园</t>
  </si>
  <si>
    <t>方
祥
乡</t>
  </si>
  <si>
    <t>方祥中心幼儿园</t>
  </si>
  <si>
    <t>雀鸟村幼儿园</t>
  </si>
  <si>
    <t>格头村幼儿班</t>
  </si>
  <si>
    <t>毛坪小学附设幼儿班</t>
  </si>
  <si>
    <t>全县合计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</si>
</sst>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" borderId="12" applyNumberFormat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16" fillId="14" borderId="1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07"/>
  <sheetViews>
    <sheetView tabSelected="1" workbookViewId="0">
      <pane xSplit="3" ySplit="5" topLeftCell="D82" activePane="bottomRight" state="frozen"/>
      <selection/>
      <selection pane="topRight"/>
      <selection pane="bottomLeft"/>
      <selection pane="bottomRight" activeCell="J103" sqref="C103:J103"/>
    </sheetView>
  </sheetViews>
  <sheetFormatPr defaultColWidth="9" defaultRowHeight="14.25"/>
  <cols>
    <col min="1" max="1" width="3.875" style="1" customWidth="1"/>
    <col min="2" max="2" width="18.5" style="2" customWidth="1"/>
    <col min="3" max="10" width="7.25" style="3" customWidth="1"/>
    <col min="11" max="241" width="9" style="1"/>
    <col min="242" max="252" width="9" style="4"/>
  </cols>
  <sheetData>
    <row r="1" spans="1:2">
      <c r="A1" s="5" t="s">
        <v>0</v>
      </c>
      <c r="B1" s="5"/>
    </row>
    <row r="2" s="1" customFormat="1" ht="30" customHeight="1" spans="1:241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</row>
    <row r="3" s="1" customFormat="1" spans="1:241">
      <c r="A3" s="8" t="s">
        <v>2</v>
      </c>
      <c r="B3" s="8" t="s">
        <v>3</v>
      </c>
      <c r="C3" s="9" t="s">
        <v>4</v>
      </c>
      <c r="D3" s="10"/>
      <c r="E3" s="10"/>
      <c r="F3" s="10"/>
      <c r="G3" s="10"/>
      <c r="H3" s="10"/>
      <c r="I3" s="10"/>
      <c r="J3" s="10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</row>
    <row r="4" s="1" customFormat="1" ht="12" customHeight="1" spans="1:241">
      <c r="A4" s="11"/>
      <c r="B4" s="11"/>
      <c r="C4" s="9" t="s">
        <v>5</v>
      </c>
      <c r="D4" s="10"/>
      <c r="E4" s="10"/>
      <c r="F4" s="12"/>
      <c r="G4" s="9" t="s">
        <v>6</v>
      </c>
      <c r="H4" s="10"/>
      <c r="I4" s="10"/>
      <c r="J4" s="10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</row>
    <row r="5" s="1" customFormat="1" spans="1:241">
      <c r="A5" s="13"/>
      <c r="B5" s="13"/>
      <c r="C5" s="14" t="s">
        <v>7</v>
      </c>
      <c r="D5" s="15" t="s">
        <v>8</v>
      </c>
      <c r="E5" s="15" t="s">
        <v>9</v>
      </c>
      <c r="F5" s="15" t="s">
        <v>10</v>
      </c>
      <c r="G5" s="15" t="s">
        <v>7</v>
      </c>
      <c r="H5" s="15" t="s">
        <v>11</v>
      </c>
      <c r="I5" s="14" t="s">
        <v>12</v>
      </c>
      <c r="J5" s="14" t="s">
        <v>13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</row>
    <row r="6" s="1" customFormat="1" spans="1:241">
      <c r="A6" s="16" t="s">
        <v>14</v>
      </c>
      <c r="B6" s="17" t="s">
        <v>15</v>
      </c>
      <c r="C6" s="14">
        <f>D6+E6+F6</f>
        <v>1</v>
      </c>
      <c r="D6" s="15"/>
      <c r="E6" s="15">
        <v>1</v>
      </c>
      <c r="F6" s="15"/>
      <c r="G6" s="15">
        <f>H6+I6+J6</f>
        <v>0</v>
      </c>
      <c r="H6" s="15"/>
      <c r="I6" s="14"/>
      <c r="J6" s="14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</row>
    <row r="7" s="1" customFormat="1" spans="1:241">
      <c r="A7" s="16"/>
      <c r="B7" s="17" t="s">
        <v>16</v>
      </c>
      <c r="C7" s="14">
        <f t="shared" ref="C7:C18" si="0">D7+E7+F7</f>
        <v>1</v>
      </c>
      <c r="D7" s="15"/>
      <c r="E7" s="15">
        <v>1</v>
      </c>
      <c r="F7" s="15"/>
      <c r="G7" s="15">
        <f t="shared" ref="G7:G38" si="1">H7+I7+J7</f>
        <v>0</v>
      </c>
      <c r="H7" s="15"/>
      <c r="I7" s="14"/>
      <c r="J7" s="14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</row>
    <row r="8" s="1" customFormat="1" spans="1:241">
      <c r="A8" s="16"/>
      <c r="B8" s="17" t="s">
        <v>17</v>
      </c>
      <c r="C8" s="14">
        <f t="shared" si="0"/>
        <v>1</v>
      </c>
      <c r="D8" s="15"/>
      <c r="E8" s="15">
        <v>1</v>
      </c>
      <c r="F8" s="15"/>
      <c r="G8" s="15">
        <f t="shared" si="1"/>
        <v>0</v>
      </c>
      <c r="H8" s="15"/>
      <c r="I8" s="14"/>
      <c r="J8" s="14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</row>
    <row r="9" s="1" customFormat="1" spans="1:241">
      <c r="A9" s="16"/>
      <c r="B9" s="17" t="s">
        <v>18</v>
      </c>
      <c r="C9" s="14">
        <f t="shared" si="0"/>
        <v>1</v>
      </c>
      <c r="D9" s="15"/>
      <c r="E9" s="15">
        <v>1</v>
      </c>
      <c r="F9" s="15"/>
      <c r="G9" s="15">
        <f t="shared" si="1"/>
        <v>0</v>
      </c>
      <c r="H9" s="15"/>
      <c r="I9" s="14"/>
      <c r="J9" s="14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</row>
    <row r="10" s="1" customFormat="1" spans="1:241">
      <c r="A10" s="16"/>
      <c r="B10" s="17" t="s">
        <v>19</v>
      </c>
      <c r="C10" s="14">
        <f t="shared" si="0"/>
        <v>1</v>
      </c>
      <c r="D10" s="15"/>
      <c r="E10" s="15">
        <v>1</v>
      </c>
      <c r="F10" s="15"/>
      <c r="G10" s="15">
        <f t="shared" si="1"/>
        <v>0</v>
      </c>
      <c r="H10" s="15"/>
      <c r="I10" s="14"/>
      <c r="J10" s="14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</row>
    <row r="11" s="1" customFormat="1" spans="1:241">
      <c r="A11" s="16"/>
      <c r="B11" s="17" t="s">
        <v>20</v>
      </c>
      <c r="C11" s="14">
        <f t="shared" si="0"/>
        <v>1</v>
      </c>
      <c r="D11" s="15"/>
      <c r="E11" s="15">
        <v>1</v>
      </c>
      <c r="F11" s="15"/>
      <c r="G11" s="15">
        <f t="shared" si="1"/>
        <v>0</v>
      </c>
      <c r="H11" s="15"/>
      <c r="I11" s="14"/>
      <c r="J11" s="14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</row>
    <row r="12" s="1" customFormat="1" spans="1:241">
      <c r="A12" s="16"/>
      <c r="B12" s="17" t="s">
        <v>21</v>
      </c>
      <c r="C12" s="14">
        <f t="shared" si="0"/>
        <v>1</v>
      </c>
      <c r="D12" s="15"/>
      <c r="E12" s="15">
        <v>1</v>
      </c>
      <c r="F12" s="15"/>
      <c r="G12" s="15">
        <f t="shared" si="1"/>
        <v>0</v>
      </c>
      <c r="H12" s="15"/>
      <c r="I12" s="14"/>
      <c r="J12" s="14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</row>
    <row r="13" s="1" customFormat="1" spans="1:241">
      <c r="A13" s="16"/>
      <c r="B13" s="17" t="s">
        <v>22</v>
      </c>
      <c r="C13" s="14">
        <f t="shared" si="0"/>
        <v>1</v>
      </c>
      <c r="D13" s="15"/>
      <c r="E13" s="15">
        <v>1</v>
      </c>
      <c r="F13" s="15"/>
      <c r="G13" s="15">
        <f t="shared" si="1"/>
        <v>0</v>
      </c>
      <c r="H13" s="15"/>
      <c r="I13" s="14"/>
      <c r="J13" s="14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</row>
    <row r="14" s="1" customFormat="1" spans="1:241">
      <c r="A14" s="16"/>
      <c r="B14" s="17" t="s">
        <v>23</v>
      </c>
      <c r="C14" s="14">
        <f t="shared" si="0"/>
        <v>1</v>
      </c>
      <c r="D14" s="15"/>
      <c r="E14" s="15">
        <v>1</v>
      </c>
      <c r="F14" s="15"/>
      <c r="G14" s="15">
        <f t="shared" si="1"/>
        <v>0</v>
      </c>
      <c r="H14" s="15"/>
      <c r="I14" s="14"/>
      <c r="J14" s="14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</row>
    <row r="15" s="1" customFormat="1" spans="1:241">
      <c r="A15" s="16"/>
      <c r="B15" s="17" t="s">
        <v>24</v>
      </c>
      <c r="C15" s="14">
        <f t="shared" si="0"/>
        <v>1</v>
      </c>
      <c r="D15" s="15"/>
      <c r="E15" s="15">
        <v>1</v>
      </c>
      <c r="F15" s="15"/>
      <c r="G15" s="15">
        <f t="shared" si="1"/>
        <v>0</v>
      </c>
      <c r="H15" s="15"/>
      <c r="I15" s="14"/>
      <c r="J15" s="14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</row>
    <row r="16" s="1" customFormat="1" spans="1:241">
      <c r="A16" s="16"/>
      <c r="B16" s="17" t="s">
        <v>25</v>
      </c>
      <c r="C16" s="14">
        <f t="shared" si="0"/>
        <v>1</v>
      </c>
      <c r="D16" s="15"/>
      <c r="E16" s="15">
        <v>1</v>
      </c>
      <c r="F16" s="15"/>
      <c r="G16" s="15">
        <f t="shared" si="1"/>
        <v>0</v>
      </c>
      <c r="H16" s="15"/>
      <c r="I16" s="14"/>
      <c r="J16" s="14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</row>
    <row r="17" s="1" customFormat="1" spans="1:241">
      <c r="A17" s="16"/>
      <c r="B17" s="17" t="s">
        <v>26</v>
      </c>
      <c r="C17" s="14">
        <f t="shared" si="0"/>
        <v>1</v>
      </c>
      <c r="D17" s="15"/>
      <c r="E17" s="15">
        <v>1</v>
      </c>
      <c r="F17" s="15"/>
      <c r="G17" s="15">
        <f t="shared" si="1"/>
        <v>0</v>
      </c>
      <c r="H17" s="15"/>
      <c r="I17" s="14"/>
      <c r="J17" s="14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</row>
    <row r="18" s="1" customFormat="1" spans="1:241">
      <c r="A18" s="16"/>
      <c r="B18" s="18" t="s">
        <v>7</v>
      </c>
      <c r="C18" s="19">
        <f t="shared" si="0"/>
        <v>12</v>
      </c>
      <c r="D18" s="18">
        <f t="shared" ref="D18:J18" si="2">SUM(D6:D17)</f>
        <v>0</v>
      </c>
      <c r="E18" s="18">
        <f t="shared" si="2"/>
        <v>12</v>
      </c>
      <c r="F18" s="18">
        <f t="shared" si="2"/>
        <v>0</v>
      </c>
      <c r="G18" s="15">
        <f t="shared" si="1"/>
        <v>0</v>
      </c>
      <c r="H18" s="18">
        <f t="shared" si="2"/>
        <v>0</v>
      </c>
      <c r="I18" s="18">
        <f t="shared" si="2"/>
        <v>0</v>
      </c>
      <c r="J18" s="18">
        <f t="shared" si="2"/>
        <v>0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</row>
    <row r="19" s="1" customFormat="1" customHeight="1" spans="1:241">
      <c r="A19" s="8" t="s">
        <v>27</v>
      </c>
      <c r="B19" s="20" t="s">
        <v>28</v>
      </c>
      <c r="C19" s="14">
        <f t="shared" ref="C19:C50" si="3">D19+E19+F19</f>
        <v>9</v>
      </c>
      <c r="D19" s="14">
        <v>9</v>
      </c>
      <c r="E19" s="15"/>
      <c r="F19" s="15"/>
      <c r="G19" s="15">
        <f t="shared" si="1"/>
        <v>8</v>
      </c>
      <c r="H19" s="15">
        <v>7</v>
      </c>
      <c r="I19" s="14"/>
      <c r="J19" s="14">
        <v>1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</row>
    <row r="20" s="1" customFormat="1" customHeight="1" spans="1:241">
      <c r="A20" s="11"/>
      <c r="B20" s="20" t="s">
        <v>29</v>
      </c>
      <c r="C20" s="14">
        <f t="shared" si="3"/>
        <v>17</v>
      </c>
      <c r="D20" s="15">
        <v>15</v>
      </c>
      <c r="E20" s="15">
        <v>1</v>
      </c>
      <c r="F20" s="15">
        <v>1</v>
      </c>
      <c r="G20" s="15">
        <f t="shared" si="1"/>
        <v>10</v>
      </c>
      <c r="H20" s="15">
        <v>6</v>
      </c>
      <c r="I20" s="14">
        <v>2</v>
      </c>
      <c r="J20" s="14">
        <v>2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</row>
    <row r="21" s="1" customFormat="1" customHeight="1" spans="1:241">
      <c r="A21" s="11"/>
      <c r="B21" s="20" t="s">
        <v>30</v>
      </c>
      <c r="C21" s="14">
        <f t="shared" si="3"/>
        <v>2</v>
      </c>
      <c r="D21" s="15">
        <v>2</v>
      </c>
      <c r="E21" s="15"/>
      <c r="F21" s="15"/>
      <c r="G21" s="15">
        <f t="shared" si="1"/>
        <v>0</v>
      </c>
      <c r="H21" s="15"/>
      <c r="I21" s="14"/>
      <c r="J21" s="14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</row>
    <row r="22" s="1" customFormat="1" customHeight="1" spans="1:241">
      <c r="A22" s="11"/>
      <c r="B22" s="20" t="s">
        <v>31</v>
      </c>
      <c r="C22" s="14">
        <f t="shared" si="3"/>
        <v>1</v>
      </c>
      <c r="D22" s="15">
        <v>1</v>
      </c>
      <c r="E22" s="15"/>
      <c r="F22" s="15"/>
      <c r="G22" s="15">
        <f t="shared" si="1"/>
        <v>1</v>
      </c>
      <c r="H22" s="15">
        <v>1</v>
      </c>
      <c r="I22" s="14"/>
      <c r="J22" s="14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</row>
    <row r="23" s="1" customFormat="1" customHeight="1" spans="1:241">
      <c r="A23" s="11"/>
      <c r="B23" s="20" t="s">
        <v>32</v>
      </c>
      <c r="C23" s="14">
        <f t="shared" si="3"/>
        <v>1</v>
      </c>
      <c r="D23" s="15">
        <v>1</v>
      </c>
      <c r="E23" s="15"/>
      <c r="F23" s="15"/>
      <c r="G23" s="15">
        <f t="shared" si="1"/>
        <v>1</v>
      </c>
      <c r="H23" s="15">
        <v>1</v>
      </c>
      <c r="I23" s="14"/>
      <c r="J23" s="14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</row>
    <row r="24" s="1" customFormat="1" customHeight="1" spans="1:241">
      <c r="A24" s="11"/>
      <c r="B24" s="20" t="s">
        <v>33</v>
      </c>
      <c r="C24" s="14">
        <f t="shared" si="3"/>
        <v>1</v>
      </c>
      <c r="D24" s="15">
        <v>1</v>
      </c>
      <c r="E24" s="15"/>
      <c r="F24" s="15"/>
      <c r="G24" s="15">
        <f t="shared" si="1"/>
        <v>0</v>
      </c>
      <c r="H24" s="15"/>
      <c r="I24" s="14"/>
      <c r="J24" s="14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</row>
    <row r="25" s="1" customFormat="1" customHeight="1" spans="1:241">
      <c r="A25" s="13"/>
      <c r="B25" s="19" t="s">
        <v>7</v>
      </c>
      <c r="C25" s="19">
        <f t="shared" si="3"/>
        <v>31</v>
      </c>
      <c r="D25" s="21">
        <f t="shared" ref="D25:F25" si="4">SUM(D19:D24)</f>
        <v>29</v>
      </c>
      <c r="E25" s="21">
        <f t="shared" si="4"/>
        <v>1</v>
      </c>
      <c r="F25" s="21">
        <f t="shared" si="4"/>
        <v>1</v>
      </c>
      <c r="G25" s="15">
        <f t="shared" si="1"/>
        <v>20</v>
      </c>
      <c r="H25" s="21">
        <f t="shared" ref="H25:J25" si="5">SUM(H19:H24)</f>
        <v>15</v>
      </c>
      <c r="I25" s="21">
        <f t="shared" si="5"/>
        <v>2</v>
      </c>
      <c r="J25" s="21">
        <f t="shared" si="5"/>
        <v>3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</row>
    <row r="26" s="1" customFormat="1" customHeight="1" spans="1:241">
      <c r="A26" s="8" t="s">
        <v>34</v>
      </c>
      <c r="B26" s="20" t="s">
        <v>35</v>
      </c>
      <c r="C26" s="14">
        <f t="shared" si="3"/>
        <v>14</v>
      </c>
      <c r="D26" s="15">
        <v>12</v>
      </c>
      <c r="E26" s="15">
        <v>1</v>
      </c>
      <c r="F26" s="15">
        <v>1</v>
      </c>
      <c r="G26" s="15">
        <f t="shared" si="1"/>
        <v>7</v>
      </c>
      <c r="H26" s="15">
        <v>7</v>
      </c>
      <c r="I26" s="14"/>
      <c r="J26" s="14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</row>
    <row r="27" s="1" customFormat="1" customHeight="1" spans="1:241">
      <c r="A27" s="11"/>
      <c r="B27" s="20" t="s">
        <v>36</v>
      </c>
      <c r="C27" s="14">
        <f t="shared" si="3"/>
        <v>4</v>
      </c>
      <c r="D27" s="15">
        <v>4</v>
      </c>
      <c r="E27" s="15"/>
      <c r="F27" s="15"/>
      <c r="G27" s="15">
        <f t="shared" si="1"/>
        <v>2</v>
      </c>
      <c r="H27" s="15">
        <v>2</v>
      </c>
      <c r="I27" s="14"/>
      <c r="J27" s="1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</row>
    <row r="28" s="1" customFormat="1" customHeight="1" spans="1:241">
      <c r="A28" s="11"/>
      <c r="B28" s="20" t="s">
        <v>37</v>
      </c>
      <c r="C28" s="14">
        <f t="shared" si="3"/>
        <v>1</v>
      </c>
      <c r="D28" s="15">
        <v>1</v>
      </c>
      <c r="E28" s="15"/>
      <c r="F28" s="15"/>
      <c r="G28" s="15">
        <f t="shared" si="1"/>
        <v>1</v>
      </c>
      <c r="H28" s="15">
        <v>1</v>
      </c>
      <c r="I28" s="14"/>
      <c r="J28" s="14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</row>
    <row r="29" s="1" customFormat="1" customHeight="1" spans="1:241">
      <c r="A29" s="11"/>
      <c r="B29" s="20" t="s">
        <v>38</v>
      </c>
      <c r="C29" s="14">
        <f t="shared" si="3"/>
        <v>1</v>
      </c>
      <c r="D29" s="15">
        <v>1</v>
      </c>
      <c r="E29" s="15"/>
      <c r="F29" s="15"/>
      <c r="G29" s="15">
        <f t="shared" si="1"/>
        <v>0</v>
      </c>
      <c r="H29" s="15"/>
      <c r="I29" s="14"/>
      <c r="J29" s="14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</row>
    <row r="30" s="1" customFormat="1" customHeight="1" spans="1:241">
      <c r="A30" s="11"/>
      <c r="B30" s="20" t="s">
        <v>39</v>
      </c>
      <c r="C30" s="14">
        <f t="shared" si="3"/>
        <v>1</v>
      </c>
      <c r="D30" s="15">
        <v>1</v>
      </c>
      <c r="E30" s="15"/>
      <c r="F30" s="15"/>
      <c r="G30" s="15">
        <f t="shared" si="1"/>
        <v>0</v>
      </c>
      <c r="H30" s="15"/>
      <c r="I30" s="14"/>
      <c r="J30" s="14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</row>
    <row r="31" s="1" customFormat="1" customHeight="1" spans="1:241">
      <c r="A31" s="11"/>
      <c r="B31" s="22" t="s">
        <v>40</v>
      </c>
      <c r="C31" s="14">
        <f t="shared" si="3"/>
        <v>1</v>
      </c>
      <c r="D31" s="15">
        <v>1</v>
      </c>
      <c r="E31" s="15"/>
      <c r="F31" s="15"/>
      <c r="G31" s="15">
        <f t="shared" si="1"/>
        <v>0</v>
      </c>
      <c r="H31" s="15"/>
      <c r="I31" s="14"/>
      <c r="J31" s="14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</row>
    <row r="32" s="1" customFormat="1" customHeight="1" spans="1:241">
      <c r="A32" s="11"/>
      <c r="B32" s="20" t="s">
        <v>41</v>
      </c>
      <c r="C32" s="14">
        <f t="shared" si="3"/>
        <v>1</v>
      </c>
      <c r="D32" s="15">
        <v>1</v>
      </c>
      <c r="E32" s="15"/>
      <c r="F32" s="15"/>
      <c r="G32" s="15">
        <f t="shared" si="1"/>
        <v>0</v>
      </c>
      <c r="H32" s="15"/>
      <c r="I32" s="14"/>
      <c r="J32" s="14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</row>
    <row r="33" s="1" customFormat="1" customHeight="1" spans="1:241">
      <c r="A33" s="11"/>
      <c r="B33" s="20" t="s">
        <v>42</v>
      </c>
      <c r="C33" s="14">
        <f t="shared" si="3"/>
        <v>1</v>
      </c>
      <c r="D33" s="15">
        <v>1</v>
      </c>
      <c r="E33" s="15"/>
      <c r="F33" s="15"/>
      <c r="G33" s="15">
        <f t="shared" si="1"/>
        <v>0</v>
      </c>
      <c r="H33" s="15"/>
      <c r="I33" s="14"/>
      <c r="J33" s="14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</row>
    <row r="34" s="1" customFormat="1" customHeight="1" spans="1:241">
      <c r="A34" s="11"/>
      <c r="B34" s="20" t="s">
        <v>43</v>
      </c>
      <c r="C34" s="14">
        <f t="shared" si="3"/>
        <v>1</v>
      </c>
      <c r="D34" s="15">
        <v>1</v>
      </c>
      <c r="E34" s="15"/>
      <c r="F34" s="15"/>
      <c r="G34" s="15">
        <f t="shared" si="1"/>
        <v>0</v>
      </c>
      <c r="H34" s="15"/>
      <c r="I34" s="14"/>
      <c r="J34" s="14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</row>
    <row r="35" s="1" customFormat="1" customHeight="1" spans="1:241">
      <c r="A35" s="11"/>
      <c r="B35" s="20" t="s">
        <v>44</v>
      </c>
      <c r="C35" s="14">
        <f t="shared" si="3"/>
        <v>4</v>
      </c>
      <c r="D35" s="15">
        <v>4</v>
      </c>
      <c r="E35" s="15"/>
      <c r="F35" s="15"/>
      <c r="G35" s="15">
        <f t="shared" si="1"/>
        <v>3</v>
      </c>
      <c r="H35" s="15">
        <v>2</v>
      </c>
      <c r="I35" s="14">
        <v>1</v>
      </c>
      <c r="J35" s="14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</row>
    <row r="36" s="1" customFormat="1" customHeight="1" spans="1:241">
      <c r="A36" s="11"/>
      <c r="B36" s="20" t="s">
        <v>45</v>
      </c>
      <c r="C36" s="14">
        <f t="shared" si="3"/>
        <v>3</v>
      </c>
      <c r="D36" s="15">
        <v>3</v>
      </c>
      <c r="E36" s="15"/>
      <c r="F36" s="15"/>
      <c r="G36" s="15">
        <f t="shared" si="1"/>
        <v>2</v>
      </c>
      <c r="H36" s="15">
        <v>2</v>
      </c>
      <c r="I36" s="14"/>
      <c r="J36" s="14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</row>
    <row r="37" s="1" customFormat="1" customHeight="1" spans="1:241">
      <c r="A37" s="11"/>
      <c r="B37" s="20" t="s">
        <v>46</v>
      </c>
      <c r="C37" s="14">
        <f t="shared" si="3"/>
        <v>1</v>
      </c>
      <c r="D37" s="15">
        <v>1</v>
      </c>
      <c r="E37" s="15"/>
      <c r="F37" s="15"/>
      <c r="G37" s="15">
        <f t="shared" si="1"/>
        <v>0</v>
      </c>
      <c r="H37" s="15"/>
      <c r="I37" s="14"/>
      <c r="J37" s="14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</row>
    <row r="38" s="1" customFormat="1" customHeight="1" spans="1:241">
      <c r="A38" s="11"/>
      <c r="B38" s="20" t="s">
        <v>47</v>
      </c>
      <c r="C38" s="14">
        <f t="shared" si="3"/>
        <v>1</v>
      </c>
      <c r="D38" s="15">
        <v>1</v>
      </c>
      <c r="E38" s="15"/>
      <c r="F38" s="15"/>
      <c r="G38" s="15">
        <f t="shared" si="1"/>
        <v>0</v>
      </c>
      <c r="H38" s="15"/>
      <c r="I38" s="14"/>
      <c r="J38" s="14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</row>
    <row r="39" s="1" customFormat="1" customHeight="1" spans="1:241">
      <c r="A39" s="13"/>
      <c r="B39" s="19" t="s">
        <v>7</v>
      </c>
      <c r="C39" s="19">
        <f t="shared" si="3"/>
        <v>34</v>
      </c>
      <c r="D39" s="21">
        <f t="shared" ref="D39:F39" si="6">SUM(D26:D38)</f>
        <v>32</v>
      </c>
      <c r="E39" s="21">
        <f t="shared" si="6"/>
        <v>1</v>
      </c>
      <c r="F39" s="21">
        <f t="shared" si="6"/>
        <v>1</v>
      </c>
      <c r="G39" s="15">
        <f t="shared" ref="G39:G70" si="7">H39+I39+J39</f>
        <v>15</v>
      </c>
      <c r="H39" s="21">
        <f t="shared" ref="H39:J39" si="8">SUM(H26:H38)</f>
        <v>14</v>
      </c>
      <c r="I39" s="21">
        <f t="shared" si="8"/>
        <v>1</v>
      </c>
      <c r="J39" s="21">
        <f t="shared" si="8"/>
        <v>0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</row>
    <row r="40" s="1" customFormat="1" customHeight="1" spans="1:241">
      <c r="A40" s="8" t="s">
        <v>48</v>
      </c>
      <c r="B40" s="20" t="s">
        <v>49</v>
      </c>
      <c r="C40" s="14">
        <f t="shared" si="3"/>
        <v>3</v>
      </c>
      <c r="D40" s="15">
        <v>3</v>
      </c>
      <c r="E40" s="15"/>
      <c r="F40" s="15"/>
      <c r="G40" s="15">
        <f t="shared" si="7"/>
        <v>2</v>
      </c>
      <c r="H40" s="15">
        <v>2</v>
      </c>
      <c r="I40" s="14"/>
      <c r="J40" s="14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</row>
    <row r="41" s="1" customFormat="1" customHeight="1" spans="1:241">
      <c r="A41" s="11"/>
      <c r="B41" s="20" t="s">
        <v>50</v>
      </c>
      <c r="C41" s="14">
        <f t="shared" si="3"/>
        <v>1</v>
      </c>
      <c r="D41" s="15">
        <v>1</v>
      </c>
      <c r="E41" s="15"/>
      <c r="F41" s="15"/>
      <c r="G41" s="15">
        <f t="shared" si="7"/>
        <v>0</v>
      </c>
      <c r="H41" s="15"/>
      <c r="I41" s="14"/>
      <c r="J41" s="14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</row>
    <row r="42" s="1" customFormat="1" customHeight="1" spans="1:241">
      <c r="A42" s="11"/>
      <c r="B42" s="20" t="s">
        <v>51</v>
      </c>
      <c r="C42" s="14">
        <f t="shared" si="3"/>
        <v>1</v>
      </c>
      <c r="D42" s="15">
        <v>1</v>
      </c>
      <c r="E42" s="15"/>
      <c r="F42" s="15"/>
      <c r="G42" s="15">
        <f t="shared" si="7"/>
        <v>1</v>
      </c>
      <c r="H42" s="15">
        <v>1</v>
      </c>
      <c r="I42" s="14"/>
      <c r="J42" s="14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</row>
    <row r="43" s="1" customFormat="1" customHeight="1" spans="1:241">
      <c r="A43" s="11"/>
      <c r="B43" s="20" t="s">
        <v>52</v>
      </c>
      <c r="C43" s="14">
        <f t="shared" si="3"/>
        <v>1</v>
      </c>
      <c r="D43" s="15">
        <v>1</v>
      </c>
      <c r="E43" s="15"/>
      <c r="F43" s="15"/>
      <c r="G43" s="15">
        <f t="shared" si="7"/>
        <v>0</v>
      </c>
      <c r="H43" s="15"/>
      <c r="I43" s="14"/>
      <c r="J43" s="14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</row>
    <row r="44" s="1" customFormat="1" customHeight="1" spans="1:241">
      <c r="A44" s="11"/>
      <c r="B44" s="20" t="s">
        <v>53</v>
      </c>
      <c r="C44" s="14">
        <f t="shared" si="3"/>
        <v>19</v>
      </c>
      <c r="D44" s="15">
        <v>17</v>
      </c>
      <c r="E44" s="15">
        <v>1</v>
      </c>
      <c r="F44" s="15">
        <v>1</v>
      </c>
      <c r="G44" s="15">
        <f t="shared" si="7"/>
        <v>8</v>
      </c>
      <c r="H44" s="15">
        <v>6</v>
      </c>
      <c r="I44" s="14">
        <v>1</v>
      </c>
      <c r="J44" s="14">
        <v>1</v>
      </c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</row>
    <row r="45" s="1" customFormat="1" customHeight="1" spans="1:241">
      <c r="A45" s="11"/>
      <c r="B45" s="22" t="s">
        <v>54</v>
      </c>
      <c r="C45" s="14">
        <f t="shared" si="3"/>
        <v>2</v>
      </c>
      <c r="D45" s="15">
        <v>2</v>
      </c>
      <c r="E45" s="15"/>
      <c r="F45" s="15"/>
      <c r="G45" s="15">
        <f t="shared" si="7"/>
        <v>2</v>
      </c>
      <c r="H45" s="15">
        <v>1</v>
      </c>
      <c r="I45" s="14">
        <v>1</v>
      </c>
      <c r="J45" s="14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</row>
    <row r="46" s="1" customFormat="1" customHeight="1" spans="1:241">
      <c r="A46" s="11"/>
      <c r="B46" s="20" t="s">
        <v>55</v>
      </c>
      <c r="C46" s="14">
        <f t="shared" si="3"/>
        <v>1</v>
      </c>
      <c r="D46" s="15">
        <v>1</v>
      </c>
      <c r="E46" s="15"/>
      <c r="F46" s="15"/>
      <c r="G46" s="15">
        <f t="shared" si="7"/>
        <v>0</v>
      </c>
      <c r="H46" s="15"/>
      <c r="I46" s="14"/>
      <c r="J46" s="14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</row>
    <row r="47" s="1" customFormat="1" customHeight="1" spans="1:241">
      <c r="A47" s="11"/>
      <c r="B47" s="20" t="s">
        <v>56</v>
      </c>
      <c r="C47" s="14">
        <f t="shared" si="3"/>
        <v>2</v>
      </c>
      <c r="D47" s="15">
        <v>2</v>
      </c>
      <c r="E47" s="15"/>
      <c r="F47" s="15"/>
      <c r="G47" s="15">
        <f t="shared" si="7"/>
        <v>0</v>
      </c>
      <c r="H47" s="15"/>
      <c r="I47" s="14"/>
      <c r="J47" s="14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</row>
    <row r="48" s="1" customFormat="1" customHeight="1" spans="1:241">
      <c r="A48" s="11"/>
      <c r="B48" s="22" t="s">
        <v>57</v>
      </c>
      <c r="C48" s="14">
        <f t="shared" si="3"/>
        <v>1</v>
      </c>
      <c r="D48" s="15">
        <v>1</v>
      </c>
      <c r="E48" s="15"/>
      <c r="F48" s="15"/>
      <c r="G48" s="15">
        <f t="shared" si="7"/>
        <v>1</v>
      </c>
      <c r="H48" s="15"/>
      <c r="I48" s="14">
        <v>1</v>
      </c>
      <c r="J48" s="14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</row>
    <row r="49" s="1" customFormat="1" customHeight="1" spans="1:241">
      <c r="A49" s="11"/>
      <c r="B49" s="20" t="s">
        <v>58</v>
      </c>
      <c r="C49" s="14">
        <f t="shared" si="3"/>
        <v>1</v>
      </c>
      <c r="D49" s="15">
        <v>1</v>
      </c>
      <c r="E49" s="15"/>
      <c r="F49" s="15"/>
      <c r="G49" s="15">
        <f t="shared" si="7"/>
        <v>1</v>
      </c>
      <c r="H49" s="15">
        <v>1</v>
      </c>
      <c r="I49" s="14"/>
      <c r="J49" s="14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</row>
    <row r="50" s="1" customFormat="1" customHeight="1" spans="1:241">
      <c r="A50" s="11"/>
      <c r="B50" s="20" t="s">
        <v>59</v>
      </c>
      <c r="C50" s="14">
        <f t="shared" si="3"/>
        <v>1</v>
      </c>
      <c r="D50" s="15">
        <v>1</v>
      </c>
      <c r="E50" s="15"/>
      <c r="F50" s="15"/>
      <c r="G50" s="15">
        <f t="shared" si="7"/>
        <v>0</v>
      </c>
      <c r="H50" s="15"/>
      <c r="I50" s="14"/>
      <c r="J50" s="14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</row>
    <row r="51" s="1" customFormat="1" customHeight="1" spans="1:241">
      <c r="A51" s="11"/>
      <c r="B51" s="20" t="s">
        <v>60</v>
      </c>
      <c r="C51" s="14">
        <f t="shared" ref="C51:C82" si="9">D51+E51+F51</f>
        <v>2</v>
      </c>
      <c r="D51" s="15">
        <v>2</v>
      </c>
      <c r="E51" s="15"/>
      <c r="F51" s="15"/>
      <c r="G51" s="15">
        <f t="shared" si="7"/>
        <v>2</v>
      </c>
      <c r="H51" s="15">
        <v>2</v>
      </c>
      <c r="I51" s="14"/>
      <c r="J51" s="14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</row>
    <row r="52" s="1" customFormat="1" customHeight="1" spans="1:241">
      <c r="A52" s="11"/>
      <c r="B52" s="22" t="s">
        <v>61</v>
      </c>
      <c r="C52" s="14">
        <f t="shared" si="9"/>
        <v>1</v>
      </c>
      <c r="D52" s="15">
        <v>1</v>
      </c>
      <c r="E52" s="15"/>
      <c r="F52" s="15"/>
      <c r="G52" s="15">
        <f t="shared" si="7"/>
        <v>1</v>
      </c>
      <c r="H52" s="15"/>
      <c r="I52" s="14">
        <v>1</v>
      </c>
      <c r="J52" s="14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</row>
    <row r="53" s="1" customFormat="1" customHeight="1" spans="1:241">
      <c r="A53" s="11"/>
      <c r="B53" s="20" t="s">
        <v>62</v>
      </c>
      <c r="C53" s="14">
        <f t="shared" si="9"/>
        <v>2</v>
      </c>
      <c r="D53" s="15">
        <v>2</v>
      </c>
      <c r="E53" s="15"/>
      <c r="F53" s="15"/>
      <c r="G53" s="15">
        <f t="shared" si="7"/>
        <v>1</v>
      </c>
      <c r="H53" s="15">
        <v>1</v>
      </c>
      <c r="I53" s="14"/>
      <c r="J53" s="14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</row>
    <row r="54" s="1" customFormat="1" customHeight="1" spans="1:241">
      <c r="A54" s="13"/>
      <c r="B54" s="19" t="s">
        <v>7</v>
      </c>
      <c r="C54" s="19">
        <f t="shared" si="9"/>
        <v>38</v>
      </c>
      <c r="D54" s="21">
        <f t="shared" ref="D54:F54" si="10">SUM(D40:D53)</f>
        <v>36</v>
      </c>
      <c r="E54" s="21">
        <f t="shared" si="10"/>
        <v>1</v>
      </c>
      <c r="F54" s="21">
        <f t="shared" si="10"/>
        <v>1</v>
      </c>
      <c r="G54" s="15">
        <f t="shared" si="7"/>
        <v>19</v>
      </c>
      <c r="H54" s="21">
        <f t="shared" ref="H54:J54" si="11">SUM(H40:H53)</f>
        <v>14</v>
      </c>
      <c r="I54" s="21">
        <f t="shared" si="11"/>
        <v>4</v>
      </c>
      <c r="J54" s="21">
        <f t="shared" si="11"/>
        <v>1</v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</row>
    <row r="55" s="1" customFormat="1" customHeight="1" spans="1:241">
      <c r="A55" s="8" t="s">
        <v>63</v>
      </c>
      <c r="B55" s="20" t="s">
        <v>64</v>
      </c>
      <c r="C55" s="14">
        <f t="shared" si="9"/>
        <v>4</v>
      </c>
      <c r="D55" s="15">
        <v>2</v>
      </c>
      <c r="E55" s="15">
        <v>1</v>
      </c>
      <c r="F55" s="15">
        <v>1</v>
      </c>
      <c r="G55" s="15">
        <f t="shared" si="7"/>
        <v>3</v>
      </c>
      <c r="H55" s="15">
        <v>3</v>
      </c>
      <c r="I55" s="14"/>
      <c r="J55" s="14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</row>
    <row r="56" s="1" customFormat="1" customHeight="1" spans="1:241">
      <c r="A56" s="11"/>
      <c r="B56" s="20" t="s">
        <v>65</v>
      </c>
      <c r="C56" s="14">
        <f t="shared" si="9"/>
        <v>3</v>
      </c>
      <c r="D56" s="15">
        <v>3</v>
      </c>
      <c r="E56" s="15"/>
      <c r="F56" s="15"/>
      <c r="G56" s="15">
        <f t="shared" si="7"/>
        <v>1</v>
      </c>
      <c r="H56" s="15">
        <v>1</v>
      </c>
      <c r="I56" s="14"/>
      <c r="J56" s="14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</row>
    <row r="57" s="1" customFormat="1" customHeight="1" spans="1:241">
      <c r="A57" s="11"/>
      <c r="B57" s="20" t="s">
        <v>66</v>
      </c>
      <c r="C57" s="14">
        <f t="shared" si="9"/>
        <v>8</v>
      </c>
      <c r="D57" s="15">
        <v>6</v>
      </c>
      <c r="E57" s="15">
        <v>1</v>
      </c>
      <c r="F57" s="15">
        <v>1</v>
      </c>
      <c r="G57" s="15">
        <f t="shared" si="7"/>
        <v>4</v>
      </c>
      <c r="H57" s="15">
        <v>3</v>
      </c>
      <c r="I57" s="14">
        <v>1</v>
      </c>
      <c r="J57" s="14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</row>
    <row r="58" s="1" customFormat="1" customHeight="1" spans="1:241">
      <c r="A58" s="11"/>
      <c r="B58" s="20" t="s">
        <v>67</v>
      </c>
      <c r="C58" s="14">
        <f t="shared" si="9"/>
        <v>1</v>
      </c>
      <c r="D58" s="15">
        <v>1</v>
      </c>
      <c r="E58" s="15"/>
      <c r="F58" s="15"/>
      <c r="G58" s="15">
        <f t="shared" si="7"/>
        <v>0</v>
      </c>
      <c r="H58" s="15"/>
      <c r="I58" s="14"/>
      <c r="J58" s="14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</row>
    <row r="59" s="1" customFormat="1" customHeight="1" spans="1:241">
      <c r="A59" s="11"/>
      <c r="B59" s="20" t="s">
        <v>68</v>
      </c>
      <c r="C59" s="14">
        <f t="shared" si="9"/>
        <v>1</v>
      </c>
      <c r="D59" s="15">
        <v>1</v>
      </c>
      <c r="E59" s="15"/>
      <c r="F59" s="15"/>
      <c r="G59" s="15">
        <f t="shared" si="7"/>
        <v>1</v>
      </c>
      <c r="H59" s="15">
        <v>1</v>
      </c>
      <c r="I59" s="14"/>
      <c r="J59" s="14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</row>
    <row r="60" s="1" customFormat="1" customHeight="1" spans="1:241">
      <c r="A60" s="11"/>
      <c r="B60" s="20" t="s">
        <v>69</v>
      </c>
      <c r="C60" s="14">
        <f t="shared" si="9"/>
        <v>1</v>
      </c>
      <c r="D60" s="15">
        <v>1</v>
      </c>
      <c r="E60" s="15"/>
      <c r="F60" s="15"/>
      <c r="G60" s="15">
        <f t="shared" si="7"/>
        <v>1</v>
      </c>
      <c r="H60" s="15">
        <v>1</v>
      </c>
      <c r="I60" s="14"/>
      <c r="J60" s="14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</row>
    <row r="61" s="1" customFormat="1" customHeight="1" spans="1:241">
      <c r="A61" s="13"/>
      <c r="B61" s="19" t="s">
        <v>7</v>
      </c>
      <c r="C61" s="19">
        <f t="shared" si="9"/>
        <v>18</v>
      </c>
      <c r="D61" s="21">
        <f t="shared" ref="D61:F61" si="12">SUM(D55:D60)</f>
        <v>14</v>
      </c>
      <c r="E61" s="21">
        <f t="shared" si="12"/>
        <v>2</v>
      </c>
      <c r="F61" s="21">
        <f t="shared" si="12"/>
        <v>2</v>
      </c>
      <c r="G61" s="15">
        <f t="shared" si="7"/>
        <v>10</v>
      </c>
      <c r="H61" s="21">
        <f t="shared" ref="H61:J61" si="13">SUM(H55:H60)</f>
        <v>9</v>
      </c>
      <c r="I61" s="21">
        <f t="shared" si="13"/>
        <v>1</v>
      </c>
      <c r="J61" s="21">
        <f t="shared" si="13"/>
        <v>0</v>
      </c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</row>
    <row r="62" s="1" customFormat="1" customHeight="1" spans="1:241">
      <c r="A62" s="8" t="s">
        <v>70</v>
      </c>
      <c r="B62" s="20" t="s">
        <v>71</v>
      </c>
      <c r="C62" s="14">
        <f t="shared" si="9"/>
        <v>3</v>
      </c>
      <c r="D62" s="15">
        <v>1</v>
      </c>
      <c r="E62" s="15">
        <v>1</v>
      </c>
      <c r="F62" s="15">
        <v>1</v>
      </c>
      <c r="G62" s="15">
        <f t="shared" si="7"/>
        <v>3</v>
      </c>
      <c r="H62" s="15">
        <v>3</v>
      </c>
      <c r="I62" s="14"/>
      <c r="J62" s="14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</row>
    <row r="63" s="1" customFormat="1" customHeight="1" spans="1:241">
      <c r="A63" s="11"/>
      <c r="B63" s="20" t="s">
        <v>72</v>
      </c>
      <c r="C63" s="14">
        <f t="shared" si="9"/>
        <v>2</v>
      </c>
      <c r="D63" s="15">
        <v>2</v>
      </c>
      <c r="E63" s="15"/>
      <c r="F63" s="15"/>
      <c r="G63" s="15">
        <f t="shared" si="7"/>
        <v>1</v>
      </c>
      <c r="H63" s="15">
        <v>1</v>
      </c>
      <c r="I63" s="14"/>
      <c r="J63" s="14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</row>
    <row r="64" s="1" customFormat="1" customHeight="1" spans="1:241">
      <c r="A64" s="11"/>
      <c r="B64" s="20" t="s">
        <v>73</v>
      </c>
      <c r="C64" s="14">
        <f t="shared" si="9"/>
        <v>2</v>
      </c>
      <c r="D64" s="15">
        <v>2</v>
      </c>
      <c r="E64" s="15"/>
      <c r="F64" s="15"/>
      <c r="G64" s="15">
        <f t="shared" si="7"/>
        <v>1</v>
      </c>
      <c r="H64" s="15">
        <v>1</v>
      </c>
      <c r="I64" s="14"/>
      <c r="J64" s="14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</row>
    <row r="65" s="1" customFormat="1" customHeight="1" spans="1:241">
      <c r="A65" s="11"/>
      <c r="B65" s="20" t="s">
        <v>74</v>
      </c>
      <c r="C65" s="14">
        <f t="shared" si="9"/>
        <v>2</v>
      </c>
      <c r="D65" s="15">
        <v>2</v>
      </c>
      <c r="E65" s="15"/>
      <c r="F65" s="15"/>
      <c r="G65" s="15">
        <f t="shared" si="7"/>
        <v>1</v>
      </c>
      <c r="H65" s="15">
        <v>1</v>
      </c>
      <c r="I65" s="14"/>
      <c r="J65" s="14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</row>
    <row r="66" s="1" customFormat="1" customHeight="1" spans="1:241">
      <c r="A66" s="11"/>
      <c r="B66" s="20" t="s">
        <v>75</v>
      </c>
      <c r="C66" s="14">
        <f t="shared" si="9"/>
        <v>2</v>
      </c>
      <c r="D66" s="15">
        <v>2</v>
      </c>
      <c r="E66" s="15"/>
      <c r="F66" s="15"/>
      <c r="G66" s="15">
        <f t="shared" si="7"/>
        <v>1</v>
      </c>
      <c r="H66" s="15">
        <v>1</v>
      </c>
      <c r="I66" s="14"/>
      <c r="J66" s="14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</row>
    <row r="67" s="1" customFormat="1" customHeight="1" spans="1:241">
      <c r="A67" s="11"/>
      <c r="B67" s="20" t="s">
        <v>76</v>
      </c>
      <c r="C67" s="14">
        <f t="shared" si="9"/>
        <v>2</v>
      </c>
      <c r="D67" s="15">
        <v>2</v>
      </c>
      <c r="E67" s="15"/>
      <c r="F67" s="15"/>
      <c r="G67" s="15">
        <f t="shared" si="7"/>
        <v>1</v>
      </c>
      <c r="H67" s="15">
        <v>1</v>
      </c>
      <c r="I67" s="14"/>
      <c r="J67" s="14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</row>
    <row r="68" s="1" customFormat="1" customHeight="1" spans="1:241">
      <c r="A68" s="11"/>
      <c r="B68" s="22" t="s">
        <v>77</v>
      </c>
      <c r="C68" s="14">
        <f t="shared" si="9"/>
        <v>1</v>
      </c>
      <c r="D68" s="15">
        <v>1</v>
      </c>
      <c r="E68" s="15"/>
      <c r="F68" s="15"/>
      <c r="G68" s="15">
        <f t="shared" si="7"/>
        <v>1</v>
      </c>
      <c r="H68" s="15">
        <v>1</v>
      </c>
      <c r="I68" s="14"/>
      <c r="J68" s="14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</row>
    <row r="69" s="1" customFormat="1" customHeight="1" spans="1:241">
      <c r="A69" s="11"/>
      <c r="B69" s="20" t="s">
        <v>78</v>
      </c>
      <c r="C69" s="14">
        <f t="shared" si="9"/>
        <v>1</v>
      </c>
      <c r="D69" s="15">
        <v>1</v>
      </c>
      <c r="E69" s="15"/>
      <c r="F69" s="15"/>
      <c r="G69" s="15">
        <f t="shared" si="7"/>
        <v>0</v>
      </c>
      <c r="H69" s="15"/>
      <c r="I69" s="14"/>
      <c r="J69" s="14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</row>
    <row r="70" s="1" customFormat="1" customHeight="1" spans="1:241">
      <c r="A70" s="11"/>
      <c r="B70" s="20" t="s">
        <v>79</v>
      </c>
      <c r="C70" s="14">
        <f t="shared" si="9"/>
        <v>0</v>
      </c>
      <c r="D70" s="14">
        <v>0</v>
      </c>
      <c r="E70" s="14"/>
      <c r="F70" s="14"/>
      <c r="G70" s="15">
        <f t="shared" si="7"/>
        <v>0</v>
      </c>
      <c r="H70" s="14">
        <v>0</v>
      </c>
      <c r="I70" s="14"/>
      <c r="J70" s="14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</row>
    <row r="71" s="1" customFormat="1" customHeight="1" spans="1:241">
      <c r="A71" s="11"/>
      <c r="B71" s="20" t="s">
        <v>80</v>
      </c>
      <c r="C71" s="14">
        <f t="shared" si="9"/>
        <v>3</v>
      </c>
      <c r="D71" s="15">
        <v>3</v>
      </c>
      <c r="E71" s="15"/>
      <c r="F71" s="15"/>
      <c r="G71" s="15">
        <f t="shared" ref="G71:G103" si="14">H71+I71+J71</f>
        <v>2</v>
      </c>
      <c r="H71" s="15">
        <v>2</v>
      </c>
      <c r="I71" s="14"/>
      <c r="J71" s="14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</row>
    <row r="72" s="1" customFormat="1" customHeight="1" spans="1:241">
      <c r="A72" s="11"/>
      <c r="B72" s="22" t="s">
        <v>81</v>
      </c>
      <c r="C72" s="14">
        <f t="shared" si="9"/>
        <v>1</v>
      </c>
      <c r="D72" s="15">
        <v>1</v>
      </c>
      <c r="E72" s="15"/>
      <c r="F72" s="15"/>
      <c r="G72" s="15">
        <f t="shared" si="14"/>
        <v>1</v>
      </c>
      <c r="H72" s="15"/>
      <c r="I72" s="14">
        <v>1</v>
      </c>
      <c r="J72" s="14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</row>
    <row r="73" s="1" customFormat="1" customHeight="1" spans="1:241">
      <c r="A73" s="11"/>
      <c r="B73" s="20" t="s">
        <v>82</v>
      </c>
      <c r="C73" s="14">
        <f t="shared" si="9"/>
        <v>1</v>
      </c>
      <c r="D73" s="15">
        <v>1</v>
      </c>
      <c r="E73" s="15"/>
      <c r="F73" s="15"/>
      <c r="G73" s="15">
        <f t="shared" si="14"/>
        <v>1</v>
      </c>
      <c r="H73" s="15">
        <v>1</v>
      </c>
      <c r="I73" s="14"/>
      <c r="J73" s="14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</row>
    <row r="74" s="1" customFormat="1" customHeight="1" spans="1:241">
      <c r="A74" s="11"/>
      <c r="B74" s="22" t="s">
        <v>83</v>
      </c>
      <c r="C74" s="14">
        <f t="shared" si="9"/>
        <v>1</v>
      </c>
      <c r="D74" s="15">
        <v>1</v>
      </c>
      <c r="E74" s="15"/>
      <c r="F74" s="15"/>
      <c r="G74" s="15">
        <f t="shared" si="14"/>
        <v>1</v>
      </c>
      <c r="H74" s="15"/>
      <c r="I74" s="14">
        <v>1</v>
      </c>
      <c r="J74" s="14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</row>
    <row r="75" s="1" customFormat="1" customHeight="1" spans="1:241">
      <c r="A75" s="11"/>
      <c r="B75" s="20" t="s">
        <v>84</v>
      </c>
      <c r="C75" s="14">
        <f t="shared" si="9"/>
        <v>1</v>
      </c>
      <c r="D75" s="15">
        <v>1</v>
      </c>
      <c r="E75" s="15"/>
      <c r="F75" s="15"/>
      <c r="G75" s="15">
        <f t="shared" si="14"/>
        <v>1</v>
      </c>
      <c r="H75" s="15"/>
      <c r="I75" s="14">
        <v>1</v>
      </c>
      <c r="J75" s="14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</row>
    <row r="76" s="1" customFormat="1" customHeight="1" spans="1:241">
      <c r="A76" s="11"/>
      <c r="B76" s="20" t="s">
        <v>85</v>
      </c>
      <c r="C76" s="14">
        <f t="shared" si="9"/>
        <v>1</v>
      </c>
      <c r="D76" s="15">
        <v>1</v>
      </c>
      <c r="E76" s="15"/>
      <c r="F76" s="15"/>
      <c r="G76" s="15">
        <f t="shared" si="14"/>
        <v>1</v>
      </c>
      <c r="H76" s="15">
        <v>1</v>
      </c>
      <c r="I76" s="14"/>
      <c r="J76" s="14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</row>
    <row r="77" s="1" customFormat="1" customHeight="1" spans="1:241">
      <c r="A77" s="13"/>
      <c r="B77" s="19" t="s">
        <v>7</v>
      </c>
      <c r="C77" s="19">
        <f t="shared" si="9"/>
        <v>23</v>
      </c>
      <c r="D77" s="21">
        <f t="shared" ref="D77:F77" si="15">SUM(D62:D76)</f>
        <v>21</v>
      </c>
      <c r="E77" s="21">
        <f t="shared" si="15"/>
        <v>1</v>
      </c>
      <c r="F77" s="21">
        <f t="shared" si="15"/>
        <v>1</v>
      </c>
      <c r="G77" s="15">
        <f t="shared" si="14"/>
        <v>16</v>
      </c>
      <c r="H77" s="21">
        <f t="shared" ref="H77:J77" si="16">SUM(H62:H76)</f>
        <v>13</v>
      </c>
      <c r="I77" s="21">
        <f t="shared" si="16"/>
        <v>3</v>
      </c>
      <c r="J77" s="21">
        <f t="shared" si="16"/>
        <v>0</v>
      </c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</row>
    <row r="78" s="1" customFormat="1" customHeight="1" spans="1:241">
      <c r="A78" s="8" t="s">
        <v>86</v>
      </c>
      <c r="B78" s="20" t="s">
        <v>87</v>
      </c>
      <c r="C78" s="14">
        <f t="shared" si="9"/>
        <v>4</v>
      </c>
      <c r="D78" s="15">
        <v>2</v>
      </c>
      <c r="E78" s="15">
        <v>1</v>
      </c>
      <c r="F78" s="15">
        <v>1</v>
      </c>
      <c r="G78" s="15">
        <f t="shared" si="14"/>
        <v>3</v>
      </c>
      <c r="H78" s="15">
        <v>3</v>
      </c>
      <c r="I78" s="14"/>
      <c r="J78" s="14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</row>
    <row r="79" s="1" customFormat="1" customHeight="1" spans="1:241">
      <c r="A79" s="11"/>
      <c r="B79" s="20" t="s">
        <v>88</v>
      </c>
      <c r="C79" s="14">
        <f t="shared" si="9"/>
        <v>3</v>
      </c>
      <c r="D79" s="15">
        <v>3</v>
      </c>
      <c r="E79" s="15"/>
      <c r="F79" s="15"/>
      <c r="G79" s="15">
        <f t="shared" si="14"/>
        <v>2</v>
      </c>
      <c r="H79" s="15">
        <v>2</v>
      </c>
      <c r="I79" s="14"/>
      <c r="J79" s="14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</row>
    <row r="80" s="1" customFormat="1" customHeight="1" spans="1:241">
      <c r="A80" s="11"/>
      <c r="B80" s="20" t="s">
        <v>89</v>
      </c>
      <c r="C80" s="14">
        <f t="shared" si="9"/>
        <v>1</v>
      </c>
      <c r="D80" s="15">
        <v>1</v>
      </c>
      <c r="E80" s="15"/>
      <c r="F80" s="15"/>
      <c r="G80" s="15">
        <f t="shared" si="14"/>
        <v>0</v>
      </c>
      <c r="H80" s="15"/>
      <c r="I80" s="14"/>
      <c r="J80" s="14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</row>
    <row r="81" s="1" customFormat="1" customHeight="1" spans="1:241">
      <c r="A81" s="11"/>
      <c r="B81" s="20" t="s">
        <v>90</v>
      </c>
      <c r="C81" s="14">
        <f t="shared" si="9"/>
        <v>1</v>
      </c>
      <c r="D81" s="15">
        <v>1</v>
      </c>
      <c r="E81" s="15"/>
      <c r="F81" s="15"/>
      <c r="G81" s="15">
        <f t="shared" si="14"/>
        <v>0</v>
      </c>
      <c r="H81" s="15"/>
      <c r="I81" s="14"/>
      <c r="J81" s="14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</row>
    <row r="82" s="1" customFormat="1" customHeight="1" spans="1:241">
      <c r="A82" s="11"/>
      <c r="B82" s="20" t="s">
        <v>91</v>
      </c>
      <c r="C82" s="14">
        <f t="shared" si="9"/>
        <v>2</v>
      </c>
      <c r="D82" s="15">
        <v>2</v>
      </c>
      <c r="E82" s="15"/>
      <c r="F82" s="15"/>
      <c r="G82" s="15">
        <f t="shared" si="14"/>
        <v>1</v>
      </c>
      <c r="H82" s="15">
        <v>1</v>
      </c>
      <c r="I82" s="14"/>
      <c r="J82" s="14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</row>
    <row r="83" s="1" customFormat="1" customHeight="1" spans="1:241">
      <c r="A83" s="11"/>
      <c r="B83" s="22" t="s">
        <v>92</v>
      </c>
      <c r="C83" s="14">
        <f t="shared" ref="C83:C103" si="17">D83+E83+F83</f>
        <v>1</v>
      </c>
      <c r="D83" s="15">
        <v>1</v>
      </c>
      <c r="E83" s="15"/>
      <c r="F83" s="15"/>
      <c r="G83" s="15">
        <f t="shared" si="14"/>
        <v>1</v>
      </c>
      <c r="H83" s="15">
        <v>1</v>
      </c>
      <c r="I83" s="14"/>
      <c r="J83" s="14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</row>
    <row r="84" s="1" customFormat="1" customHeight="1" spans="1:241">
      <c r="A84" s="11"/>
      <c r="B84" s="20" t="s">
        <v>93</v>
      </c>
      <c r="C84" s="14">
        <f t="shared" si="17"/>
        <v>2</v>
      </c>
      <c r="D84" s="15">
        <v>2</v>
      </c>
      <c r="E84" s="15"/>
      <c r="F84" s="15"/>
      <c r="G84" s="15">
        <f t="shared" si="14"/>
        <v>1</v>
      </c>
      <c r="H84" s="15">
        <v>1</v>
      </c>
      <c r="I84" s="14"/>
      <c r="J84" s="14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</row>
    <row r="85" s="1" customFormat="1" customHeight="1" spans="1:241">
      <c r="A85" s="11"/>
      <c r="B85" s="20" t="s">
        <v>94</v>
      </c>
      <c r="C85" s="14">
        <f t="shared" si="17"/>
        <v>1</v>
      </c>
      <c r="D85" s="15">
        <v>1</v>
      </c>
      <c r="E85" s="15"/>
      <c r="F85" s="15"/>
      <c r="G85" s="15">
        <f t="shared" si="14"/>
        <v>0</v>
      </c>
      <c r="H85" s="15"/>
      <c r="I85" s="14"/>
      <c r="J85" s="14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</row>
    <row r="86" s="1" customFormat="1" customHeight="1" spans="1:241">
      <c r="A86" s="11"/>
      <c r="B86" s="20" t="s">
        <v>95</v>
      </c>
      <c r="C86" s="14">
        <f t="shared" si="17"/>
        <v>2</v>
      </c>
      <c r="D86" s="15">
        <v>2</v>
      </c>
      <c r="E86" s="15"/>
      <c r="F86" s="15"/>
      <c r="G86" s="15">
        <f t="shared" si="14"/>
        <v>1</v>
      </c>
      <c r="H86" s="15">
        <v>1</v>
      </c>
      <c r="I86" s="14"/>
      <c r="J86" s="14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</row>
    <row r="87" s="1" customFormat="1" customHeight="1" spans="1:241">
      <c r="A87" s="11"/>
      <c r="B87" s="20" t="s">
        <v>96</v>
      </c>
      <c r="C87" s="14">
        <f t="shared" si="17"/>
        <v>1</v>
      </c>
      <c r="D87" s="15">
        <v>1</v>
      </c>
      <c r="E87" s="15"/>
      <c r="F87" s="15"/>
      <c r="G87" s="15">
        <f t="shared" si="14"/>
        <v>0</v>
      </c>
      <c r="H87" s="15"/>
      <c r="I87" s="14"/>
      <c r="J87" s="14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</row>
    <row r="88" s="1" customFormat="1" customHeight="1" spans="1:241">
      <c r="A88" s="11"/>
      <c r="B88" s="20" t="s">
        <v>97</v>
      </c>
      <c r="C88" s="14">
        <f t="shared" si="17"/>
        <v>1</v>
      </c>
      <c r="D88" s="15">
        <v>1</v>
      </c>
      <c r="E88" s="15"/>
      <c r="F88" s="15"/>
      <c r="G88" s="15">
        <f t="shared" si="14"/>
        <v>0</v>
      </c>
      <c r="H88" s="15"/>
      <c r="I88" s="14"/>
      <c r="J88" s="14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</row>
    <row r="89" s="1" customFormat="1" customHeight="1" spans="1:241">
      <c r="A89" s="13"/>
      <c r="B89" s="19" t="s">
        <v>7</v>
      </c>
      <c r="C89" s="19">
        <f t="shared" si="17"/>
        <v>19</v>
      </c>
      <c r="D89" s="21">
        <f t="shared" ref="D89:F89" si="18">SUM(D78:D88)</f>
        <v>17</v>
      </c>
      <c r="E89" s="21">
        <f t="shared" si="18"/>
        <v>1</v>
      </c>
      <c r="F89" s="21">
        <f t="shared" si="18"/>
        <v>1</v>
      </c>
      <c r="G89" s="15">
        <f t="shared" si="14"/>
        <v>9</v>
      </c>
      <c r="H89" s="21">
        <f t="shared" ref="H89:J89" si="19">SUM(H78:H88)</f>
        <v>9</v>
      </c>
      <c r="I89" s="21">
        <f t="shared" si="19"/>
        <v>0</v>
      </c>
      <c r="J89" s="21">
        <f t="shared" si="19"/>
        <v>0</v>
      </c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</row>
    <row r="90" s="1" customFormat="1" customHeight="1" spans="1:241">
      <c r="A90" s="11"/>
      <c r="B90" s="20" t="s">
        <v>98</v>
      </c>
      <c r="C90" s="14">
        <f t="shared" si="17"/>
        <v>2</v>
      </c>
      <c r="D90" s="15">
        <v>2</v>
      </c>
      <c r="E90" s="15"/>
      <c r="F90" s="15"/>
      <c r="G90" s="15">
        <f t="shared" si="14"/>
        <v>2</v>
      </c>
      <c r="H90" s="15">
        <v>2</v>
      </c>
      <c r="I90" s="14"/>
      <c r="J90" s="14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</row>
    <row r="91" s="1" customFormat="1" customHeight="1" spans="1:241">
      <c r="A91" s="11"/>
      <c r="B91" s="20" t="s">
        <v>99</v>
      </c>
      <c r="C91" s="14">
        <f t="shared" si="17"/>
        <v>1</v>
      </c>
      <c r="D91" s="15">
        <v>1</v>
      </c>
      <c r="E91" s="15"/>
      <c r="F91" s="15"/>
      <c r="G91" s="15">
        <f t="shared" si="14"/>
        <v>2</v>
      </c>
      <c r="H91" s="15">
        <v>1</v>
      </c>
      <c r="I91" s="14">
        <v>1</v>
      </c>
      <c r="J91" s="14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</row>
    <row r="92" s="1" customFormat="1" customHeight="1" spans="1:241">
      <c r="A92" s="11"/>
      <c r="B92" s="20" t="s">
        <v>100</v>
      </c>
      <c r="C92" s="14">
        <f t="shared" si="17"/>
        <v>1</v>
      </c>
      <c r="D92" s="15">
        <v>1</v>
      </c>
      <c r="E92" s="15"/>
      <c r="F92" s="15"/>
      <c r="G92" s="15">
        <f t="shared" si="14"/>
        <v>1</v>
      </c>
      <c r="H92" s="15">
        <v>1</v>
      </c>
      <c r="I92" s="14"/>
      <c r="J92" s="14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</row>
    <row r="93" s="1" customFormat="1" customHeight="1" spans="1:241">
      <c r="A93" s="11"/>
      <c r="B93" s="22" t="s">
        <v>101</v>
      </c>
      <c r="C93" s="14">
        <f t="shared" si="17"/>
        <v>1</v>
      </c>
      <c r="D93" s="15">
        <v>1</v>
      </c>
      <c r="E93" s="15"/>
      <c r="F93" s="15"/>
      <c r="G93" s="15">
        <f t="shared" si="14"/>
        <v>1</v>
      </c>
      <c r="H93" s="15"/>
      <c r="I93" s="14">
        <v>1</v>
      </c>
      <c r="J93" s="14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</row>
    <row r="94" s="1" customFormat="1" customHeight="1" spans="1:241">
      <c r="A94" s="11"/>
      <c r="B94" s="20" t="s">
        <v>102</v>
      </c>
      <c r="C94" s="14">
        <f t="shared" si="17"/>
        <v>2</v>
      </c>
      <c r="D94" s="15">
        <v>2</v>
      </c>
      <c r="E94" s="15"/>
      <c r="F94" s="15"/>
      <c r="G94" s="15">
        <f t="shared" si="14"/>
        <v>1</v>
      </c>
      <c r="H94" s="15">
        <v>1</v>
      </c>
      <c r="I94" s="14"/>
      <c r="J94" s="14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</row>
    <row r="95" s="1" customFormat="1" customHeight="1" spans="1:241">
      <c r="A95" s="11"/>
      <c r="B95" s="20" t="s">
        <v>103</v>
      </c>
      <c r="C95" s="14">
        <f t="shared" si="17"/>
        <v>1</v>
      </c>
      <c r="D95" s="15">
        <v>1</v>
      </c>
      <c r="E95" s="15"/>
      <c r="F95" s="15"/>
      <c r="G95" s="15">
        <f t="shared" si="14"/>
        <v>0</v>
      </c>
      <c r="H95" s="15"/>
      <c r="I95" s="14"/>
      <c r="J95" s="14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</row>
    <row r="96" s="1" customFormat="1" customHeight="1" spans="1:241">
      <c r="A96" s="11"/>
      <c r="B96" s="20" t="s">
        <v>104</v>
      </c>
      <c r="C96" s="14">
        <f t="shared" si="17"/>
        <v>6</v>
      </c>
      <c r="D96" s="15">
        <v>4</v>
      </c>
      <c r="E96" s="15">
        <v>1</v>
      </c>
      <c r="F96" s="15">
        <v>1</v>
      </c>
      <c r="G96" s="15">
        <f t="shared" si="14"/>
        <v>3</v>
      </c>
      <c r="H96" s="15">
        <v>3</v>
      </c>
      <c r="I96" s="14"/>
      <c r="J96" s="14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</row>
    <row r="97" s="1" customFormat="1" customHeight="1" spans="1:241">
      <c r="A97" s="13"/>
      <c r="B97" s="19" t="s">
        <v>7</v>
      </c>
      <c r="C97" s="19">
        <f t="shared" si="17"/>
        <v>14</v>
      </c>
      <c r="D97" s="21">
        <f t="shared" ref="D97:F97" si="20">SUM(D90:D96)</f>
        <v>12</v>
      </c>
      <c r="E97" s="21">
        <f t="shared" si="20"/>
        <v>1</v>
      </c>
      <c r="F97" s="21">
        <f t="shared" si="20"/>
        <v>1</v>
      </c>
      <c r="G97" s="15">
        <f t="shared" si="14"/>
        <v>10</v>
      </c>
      <c r="H97" s="21">
        <f t="shared" ref="H97:J97" si="21">SUM(H90:H96)</f>
        <v>8</v>
      </c>
      <c r="I97" s="21">
        <f t="shared" si="21"/>
        <v>2</v>
      </c>
      <c r="J97" s="21">
        <f t="shared" si="21"/>
        <v>0</v>
      </c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</row>
    <row r="98" s="1" customFormat="1" customHeight="1" spans="1:241">
      <c r="A98" s="8" t="s">
        <v>105</v>
      </c>
      <c r="B98" s="20" t="s">
        <v>106</v>
      </c>
      <c r="C98" s="14">
        <f t="shared" si="17"/>
        <v>3</v>
      </c>
      <c r="D98" s="15">
        <v>2</v>
      </c>
      <c r="E98" s="14">
        <v>1</v>
      </c>
      <c r="F98" s="15"/>
      <c r="G98" s="15">
        <f t="shared" si="14"/>
        <v>3</v>
      </c>
      <c r="H98" s="15">
        <v>2</v>
      </c>
      <c r="I98" s="14"/>
      <c r="J98" s="14">
        <v>1</v>
      </c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</row>
    <row r="99" s="1" customFormat="1" customHeight="1" spans="1:241">
      <c r="A99" s="11"/>
      <c r="B99" s="20" t="s">
        <v>107</v>
      </c>
      <c r="C99" s="14">
        <f t="shared" si="17"/>
        <v>1</v>
      </c>
      <c r="D99" s="15">
        <v>1</v>
      </c>
      <c r="E99" s="15"/>
      <c r="F99" s="15"/>
      <c r="G99" s="15">
        <f t="shared" si="14"/>
        <v>1</v>
      </c>
      <c r="H99" s="15"/>
      <c r="I99" s="14">
        <v>1</v>
      </c>
      <c r="J99" s="14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</row>
    <row r="100" s="1" customFormat="1" customHeight="1" spans="1:241">
      <c r="A100" s="11"/>
      <c r="B100" s="22" t="s">
        <v>108</v>
      </c>
      <c r="C100" s="14">
        <f t="shared" si="17"/>
        <v>1</v>
      </c>
      <c r="D100" s="15">
        <v>1</v>
      </c>
      <c r="E100" s="15"/>
      <c r="F100" s="15"/>
      <c r="G100" s="15">
        <f t="shared" si="14"/>
        <v>1</v>
      </c>
      <c r="H100" s="15"/>
      <c r="I100" s="14">
        <v>1</v>
      </c>
      <c r="J100" s="14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  <c r="IA100" s="23"/>
      <c r="IB100" s="23"/>
      <c r="IC100" s="23"/>
      <c r="ID100" s="23"/>
      <c r="IE100" s="23"/>
      <c r="IF100" s="23"/>
      <c r="IG100" s="23"/>
    </row>
    <row r="101" s="1" customFormat="1" customHeight="1" spans="1:241">
      <c r="A101" s="11"/>
      <c r="B101" s="20" t="s">
        <v>109</v>
      </c>
      <c r="C101" s="14">
        <f t="shared" si="17"/>
        <v>1</v>
      </c>
      <c r="D101" s="15">
        <v>1</v>
      </c>
      <c r="E101" s="15"/>
      <c r="F101" s="15"/>
      <c r="G101" s="15">
        <f t="shared" si="14"/>
        <v>1</v>
      </c>
      <c r="H101" s="15">
        <v>1</v>
      </c>
      <c r="I101" s="14"/>
      <c r="J101" s="14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  <c r="HW101" s="23"/>
      <c r="HX101" s="23"/>
      <c r="HY101" s="23"/>
      <c r="HZ101" s="23"/>
      <c r="IA101" s="23"/>
      <c r="IB101" s="23"/>
      <c r="IC101" s="23"/>
      <c r="ID101" s="23"/>
      <c r="IE101" s="23"/>
      <c r="IF101" s="23"/>
      <c r="IG101" s="23"/>
    </row>
    <row r="102" s="1" customFormat="1" customHeight="1" spans="1:241">
      <c r="A102" s="13"/>
      <c r="B102" s="19" t="s">
        <v>7</v>
      </c>
      <c r="C102" s="19">
        <f t="shared" si="17"/>
        <v>6</v>
      </c>
      <c r="D102" s="21">
        <f t="shared" ref="D102:F102" si="22">SUM(D98:D101)</f>
        <v>5</v>
      </c>
      <c r="E102" s="21">
        <f t="shared" si="22"/>
        <v>1</v>
      </c>
      <c r="F102" s="21">
        <f t="shared" si="22"/>
        <v>0</v>
      </c>
      <c r="G102" s="15">
        <f t="shared" si="14"/>
        <v>6</v>
      </c>
      <c r="H102" s="21">
        <f t="shared" ref="H102:J102" si="23">SUM(H98:H101)</f>
        <v>3</v>
      </c>
      <c r="I102" s="21">
        <f t="shared" si="23"/>
        <v>2</v>
      </c>
      <c r="J102" s="21">
        <f t="shared" si="23"/>
        <v>1</v>
      </c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  <c r="HW102" s="23"/>
      <c r="HX102" s="23"/>
      <c r="HY102" s="23"/>
      <c r="HZ102" s="23"/>
      <c r="IA102" s="23"/>
      <c r="IB102" s="23"/>
      <c r="IC102" s="23"/>
      <c r="ID102" s="23"/>
      <c r="IE102" s="23"/>
      <c r="IF102" s="23"/>
      <c r="IG102" s="23"/>
    </row>
    <row r="103" s="1" customFormat="1" ht="15" customHeight="1" spans="1:241">
      <c r="A103" s="25" t="s">
        <v>110</v>
      </c>
      <c r="B103" s="26"/>
      <c r="C103" s="19">
        <f t="shared" si="17"/>
        <v>195</v>
      </c>
      <c r="D103" s="19">
        <f t="shared" ref="D103:J103" si="24">D102+D97+D89+D77+D61+D54+D39+D25+D18</f>
        <v>166</v>
      </c>
      <c r="E103" s="19">
        <f t="shared" si="24"/>
        <v>21</v>
      </c>
      <c r="F103" s="19">
        <f t="shared" si="24"/>
        <v>8</v>
      </c>
      <c r="G103" s="21">
        <f t="shared" si="14"/>
        <v>105</v>
      </c>
      <c r="H103" s="19">
        <f t="shared" si="24"/>
        <v>85</v>
      </c>
      <c r="I103" s="19">
        <f t="shared" si="24"/>
        <v>15</v>
      </c>
      <c r="J103" s="19">
        <f t="shared" si="24"/>
        <v>5</v>
      </c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  <c r="HW103" s="23"/>
      <c r="HX103" s="23"/>
      <c r="HY103" s="23"/>
      <c r="HZ103" s="23"/>
      <c r="IA103" s="23"/>
      <c r="IB103" s="23"/>
      <c r="IC103" s="23"/>
      <c r="ID103" s="23"/>
      <c r="IE103" s="23"/>
      <c r="IF103" s="23"/>
      <c r="IG103" s="23"/>
    </row>
    <row r="104" s="1" customFormat="1" spans="1:241">
      <c r="A104" s="23"/>
      <c r="B104" s="27"/>
      <c r="C104" s="28"/>
      <c r="D104" s="29"/>
      <c r="E104" s="29"/>
      <c r="F104" s="29"/>
      <c r="G104" s="29"/>
      <c r="H104" s="29"/>
      <c r="I104" s="29"/>
      <c r="J104" s="29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  <c r="HW104" s="23"/>
      <c r="HX104" s="23"/>
      <c r="HY104" s="23"/>
      <c r="HZ104" s="23"/>
      <c r="IA104" s="23"/>
      <c r="IB104" s="23"/>
      <c r="IC104" s="23"/>
      <c r="ID104" s="23"/>
      <c r="IE104" s="23"/>
      <c r="IF104" s="23"/>
      <c r="IG104" s="23"/>
    </row>
    <row r="105" s="1" customFormat="1" spans="1:241">
      <c r="A105" s="23"/>
      <c r="B105" s="27"/>
      <c r="C105" s="28"/>
      <c r="D105" s="29"/>
      <c r="E105" s="29"/>
      <c r="F105" s="29"/>
      <c r="G105" s="29"/>
      <c r="H105" s="29"/>
      <c r="I105" s="29"/>
      <c r="J105" s="29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</row>
    <row r="106" s="1" customFormat="1" spans="1:241">
      <c r="A106" s="23"/>
      <c r="B106" s="27"/>
      <c r="C106" s="28"/>
      <c r="D106" s="29"/>
      <c r="E106" s="29"/>
      <c r="F106" s="29"/>
      <c r="G106" s="29"/>
      <c r="H106" s="29"/>
      <c r="I106" s="29"/>
      <c r="J106" s="29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  <c r="HW106" s="23"/>
      <c r="HX106" s="23"/>
      <c r="HY106" s="23"/>
      <c r="HZ106" s="23"/>
      <c r="IA106" s="23"/>
      <c r="IB106" s="23"/>
      <c r="IC106" s="23"/>
      <c r="ID106" s="23"/>
      <c r="IE106" s="23"/>
      <c r="IF106" s="23"/>
      <c r="IG106" s="23"/>
    </row>
    <row r="107" s="1" customFormat="1" spans="1:241">
      <c r="A107" s="23"/>
      <c r="B107" s="27"/>
      <c r="C107" s="28"/>
      <c r="D107" s="29"/>
      <c r="E107" s="29"/>
      <c r="F107" s="29"/>
      <c r="G107" s="29"/>
      <c r="H107" s="29"/>
      <c r="I107" s="29"/>
      <c r="J107" s="29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  <c r="HW107" s="23"/>
      <c r="HX107" s="23"/>
      <c r="HY107" s="23"/>
      <c r="HZ107" s="23"/>
      <c r="IA107" s="23"/>
      <c r="IB107" s="23"/>
      <c r="IC107" s="23"/>
      <c r="ID107" s="23"/>
      <c r="IE107" s="23"/>
      <c r="IF107" s="23"/>
      <c r="IG107" s="23"/>
    </row>
  </sheetData>
  <mergeCells count="17">
    <mergeCell ref="A1:B1"/>
    <mergeCell ref="A2:J2"/>
    <mergeCell ref="C3:J3"/>
    <mergeCell ref="C4:F4"/>
    <mergeCell ref="G4:J4"/>
    <mergeCell ref="A103:B103"/>
    <mergeCell ref="A3:A5"/>
    <mergeCell ref="A6:A18"/>
    <mergeCell ref="A19:A25"/>
    <mergeCell ref="A26:A39"/>
    <mergeCell ref="A40:A54"/>
    <mergeCell ref="A55:A61"/>
    <mergeCell ref="A62:A77"/>
    <mergeCell ref="A78:A89"/>
    <mergeCell ref="A90:A97"/>
    <mergeCell ref="A98:A102"/>
    <mergeCell ref="B3:B5"/>
  </mergeCells>
  <pageMargins left="0.751388888888889" right="0.751388888888889" top="1" bottom="1" header="0.507638888888889" footer="0.507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www</cp:lastModifiedBy>
  <cp:revision>1</cp:revision>
  <dcterms:created xsi:type="dcterms:W3CDTF">2017-09-28T06:47:55Z</dcterms:created>
  <dcterms:modified xsi:type="dcterms:W3CDTF">2017-09-29T21:40:15Z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