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正版" sheetId="1" r:id="rId1"/>
  </sheets>
  <definedNames/>
  <calcPr fullCalcOnLoad="1"/>
</workbook>
</file>

<file path=xl/sharedStrings.xml><?xml version="1.0" encoding="utf-8"?>
<sst xmlns="http://schemas.openxmlformats.org/spreadsheetml/2006/main" count="817" uniqueCount="415">
  <si>
    <t>序号</t>
  </si>
  <si>
    <t>序号</t>
  </si>
  <si>
    <t xml:space="preserve">                       
      岗位             数量
单位
</t>
  </si>
  <si>
    <t>幼儿教师</t>
  </si>
  <si>
    <t>语文教师</t>
  </si>
  <si>
    <t>数学教师</t>
  </si>
  <si>
    <t>英语教师</t>
  </si>
  <si>
    <t>科学教师</t>
  </si>
  <si>
    <t>物理教师</t>
  </si>
  <si>
    <t>政治教师</t>
  </si>
  <si>
    <t>地理教师</t>
  </si>
  <si>
    <t>历史教师</t>
  </si>
  <si>
    <t>美术教师</t>
  </si>
  <si>
    <t>体育教师</t>
  </si>
  <si>
    <t>音乐教师</t>
  </si>
  <si>
    <t>舞蹈教师</t>
  </si>
  <si>
    <t>信息教师</t>
  </si>
  <si>
    <t>学历要求</t>
  </si>
  <si>
    <t>学历要求</t>
  </si>
  <si>
    <t>专业要求</t>
  </si>
  <si>
    <t>专业要求</t>
  </si>
  <si>
    <t>备注</t>
  </si>
  <si>
    <t>备注</t>
  </si>
  <si>
    <t>合计</t>
  </si>
  <si>
    <t>单位</t>
  </si>
  <si>
    <t>岗位</t>
  </si>
  <si>
    <t>数量</t>
  </si>
  <si>
    <t>本科</t>
  </si>
  <si>
    <t>大专</t>
  </si>
  <si>
    <t>都匀市2018年高校毕业生就业见习岗位情况一览表</t>
  </si>
  <si>
    <t>都匀市大数据管理中心</t>
  </si>
  <si>
    <t>工作人员</t>
  </si>
  <si>
    <t>计算机相关专业</t>
  </si>
  <si>
    <t>都匀市妇女联合会</t>
  </si>
  <si>
    <t>办公室</t>
  </si>
  <si>
    <t>大专及以上</t>
  </si>
  <si>
    <t>不限</t>
  </si>
  <si>
    <t>办公室</t>
  </si>
  <si>
    <t>业务科室</t>
  </si>
  <si>
    <t>提供早餐、中餐</t>
  </si>
  <si>
    <t>工作人员</t>
  </si>
  <si>
    <t>综合业务科</t>
  </si>
  <si>
    <t>本科</t>
  </si>
  <si>
    <t>都匀市审计局</t>
  </si>
  <si>
    <t>都匀市市场监督管理局</t>
  </si>
  <si>
    <t>都匀市投资促进局</t>
  </si>
  <si>
    <t>投资服务科</t>
  </si>
  <si>
    <t>都匀市工业和信息化局</t>
  </si>
  <si>
    <t>都匀市茶产业发展局</t>
  </si>
  <si>
    <t>办公室工作人员</t>
  </si>
  <si>
    <t>生产科工作人员</t>
  </si>
  <si>
    <t>品牌科工作人员</t>
  </si>
  <si>
    <t>本科</t>
  </si>
  <si>
    <t>本科</t>
  </si>
  <si>
    <t>不限</t>
  </si>
  <si>
    <t>不限（农学类、林学类、茶学优先）</t>
  </si>
  <si>
    <t xml:space="preserve">不限（文秘、计算机
、法律优先）
</t>
  </si>
  <si>
    <t>都匀市旅游发展委员会</t>
  </si>
  <si>
    <t>旅游管理</t>
  </si>
  <si>
    <t>限男生</t>
  </si>
  <si>
    <t>都匀市发展和改革局</t>
  </si>
  <si>
    <t>本科及以上</t>
  </si>
  <si>
    <t>大专及以上</t>
  </si>
  <si>
    <t>本科及以上</t>
  </si>
  <si>
    <t>都匀市安全生产监督管理局</t>
  </si>
  <si>
    <t>局办公室</t>
  </si>
  <si>
    <t>局矿山科</t>
  </si>
  <si>
    <t>局综合科</t>
  </si>
  <si>
    <t>大专及以上</t>
  </si>
  <si>
    <t>煤矿、非煤矿（采矿）相关专业</t>
  </si>
  <si>
    <t>计算机、法律、汉语言文学相关专业</t>
  </si>
  <si>
    <t>化工、冶金等相关专业</t>
  </si>
  <si>
    <t>都匀市民政局</t>
  </si>
  <si>
    <t>办公室文书处理</t>
  </si>
  <si>
    <t>就助局入户调查员</t>
  </si>
  <si>
    <t>婚姻登记档案管理</t>
  </si>
  <si>
    <t>基层政权建设科档案管理</t>
  </si>
  <si>
    <t>老龄工作委员会办证员</t>
  </si>
  <si>
    <t>不限</t>
  </si>
  <si>
    <t>都匀市统计局</t>
  </si>
  <si>
    <t>四经普工作人员</t>
  </si>
  <si>
    <t>农业统计科工作人员</t>
  </si>
  <si>
    <t>党政人大办</t>
  </si>
  <si>
    <t>扶贫工作站</t>
  </si>
  <si>
    <t>不限</t>
  </si>
  <si>
    <t>提供食宿</t>
  </si>
  <si>
    <t>都匀市归兰水族乡人民政府</t>
  </si>
  <si>
    <t>市政协办工作人员</t>
  </si>
  <si>
    <t xml:space="preserve">不限
（中文专业优先）
</t>
  </si>
  <si>
    <t>中国人民政治协商会议贵州省都匀市委员会（办公室）</t>
  </si>
  <si>
    <t>中共都匀市委宣传部</t>
  </si>
  <si>
    <t>理论科</t>
  </si>
  <si>
    <t>都匀市互联网信息管理中心</t>
  </si>
  <si>
    <t>都匀市互联网信息管理中心</t>
  </si>
  <si>
    <t>都匀市创建办公室</t>
  </si>
  <si>
    <t>管理岗</t>
  </si>
  <si>
    <t>网络科工作人员</t>
  </si>
  <si>
    <t>办公室工作人员</t>
  </si>
  <si>
    <t>哲学社会科学</t>
  </si>
  <si>
    <t>计算机相关专业</t>
  </si>
  <si>
    <t>中文</t>
  </si>
  <si>
    <t>都匀市民族宗教事务局</t>
  </si>
  <si>
    <t>民族科</t>
  </si>
  <si>
    <t>宗教科</t>
  </si>
  <si>
    <t>财务室</t>
  </si>
  <si>
    <t>办公室</t>
  </si>
  <si>
    <t>财务</t>
  </si>
  <si>
    <t>文秘</t>
  </si>
  <si>
    <t>限女生</t>
  </si>
  <si>
    <t>限党员</t>
  </si>
  <si>
    <t>都匀市国土资源局</t>
  </si>
  <si>
    <t>人事科工作人员</t>
  </si>
  <si>
    <t>监察室工作人员</t>
  </si>
  <si>
    <t>矿产资源与地质环境管理科工作人员</t>
  </si>
  <si>
    <t>土地利用与地籍管理科工作人员</t>
  </si>
  <si>
    <t>测绘管理科工作人员</t>
  </si>
  <si>
    <t>党建办工作人员</t>
  </si>
  <si>
    <t>地质灾害应急中心工作人员</t>
  </si>
  <si>
    <t>法规科中心工作人员</t>
  </si>
  <si>
    <t>执法大队工作人员</t>
  </si>
  <si>
    <t>开发中心工作人员</t>
  </si>
  <si>
    <t>规划与耕地保护科工作人员</t>
  </si>
  <si>
    <t>交易中心工作人员</t>
  </si>
  <si>
    <t>城区所工作人员</t>
  </si>
  <si>
    <t>储备中心工作人员</t>
  </si>
  <si>
    <t>不动产登记中心工作人员</t>
  </si>
  <si>
    <t>都匀市人民医院</t>
  </si>
  <si>
    <t>临床医师</t>
  </si>
  <si>
    <t>护士</t>
  </si>
  <si>
    <t>会计、出纳</t>
  </si>
  <si>
    <t>本科</t>
  </si>
  <si>
    <t>临床医学</t>
  </si>
  <si>
    <t>护理</t>
  </si>
  <si>
    <t>经济学、会计学</t>
  </si>
  <si>
    <t>文秘、中文、汉语言文学</t>
  </si>
  <si>
    <t>男生优先</t>
  </si>
  <si>
    <t>男生优先</t>
  </si>
  <si>
    <t>都匀市园林管理处</t>
  </si>
  <si>
    <t>园林绿化设计</t>
  </si>
  <si>
    <t>办公室文员</t>
  </si>
  <si>
    <t>城市园林绿化管理养护</t>
  </si>
  <si>
    <t>园林及相关专业</t>
  </si>
  <si>
    <t>熟悉办公软件（提供早、中餐）</t>
  </si>
  <si>
    <t>（提供早、中餐）</t>
  </si>
  <si>
    <t>都匀市扶贫开发局</t>
  </si>
  <si>
    <t>不限</t>
  </si>
  <si>
    <t>都匀市供销合作社联合社</t>
  </si>
  <si>
    <t>党建办</t>
  </si>
  <si>
    <t>经济发展科</t>
  </si>
  <si>
    <t>计算机专业</t>
  </si>
  <si>
    <t>经济管理</t>
  </si>
  <si>
    <t>都匀市新闻中心</t>
  </si>
  <si>
    <t>编辑、记者</t>
  </si>
  <si>
    <t>新闻学、汉语言文学</t>
  </si>
  <si>
    <t>都匀市国有马鞍山林场</t>
  </si>
  <si>
    <t>管理人员</t>
  </si>
  <si>
    <t>森林保护、园林管理、林学相关</t>
  </si>
  <si>
    <t>都匀市人民检察院</t>
  </si>
  <si>
    <t>本科及以上</t>
  </si>
  <si>
    <t>都匀市人民政府金融工作办公室</t>
  </si>
  <si>
    <t>金融办工作人员</t>
  </si>
  <si>
    <t>金融学、工商管理学</t>
  </si>
  <si>
    <t>中共都匀市委离退休干部工作局</t>
  </si>
  <si>
    <t>熟悉办公软件</t>
  </si>
  <si>
    <t>都匀市平浪镇人民政府</t>
  </si>
  <si>
    <t>党政人大办工作人员</t>
  </si>
  <si>
    <t>社会治安综合管理办工作人员</t>
  </si>
  <si>
    <t>社会事业办工作人员</t>
  </si>
  <si>
    <t>社区综合服务中心工作人员</t>
  </si>
  <si>
    <t>都匀市工商业联合会</t>
  </si>
  <si>
    <t>文字能力较强（提供食宿）</t>
  </si>
  <si>
    <t>都匀市水库和生态移民局</t>
  </si>
  <si>
    <t>办公室工作人员</t>
  </si>
  <si>
    <t>水库科工作人员</t>
  </si>
  <si>
    <t>生态科工作人员</t>
  </si>
  <si>
    <t>计算机或水利</t>
  </si>
  <si>
    <t>熟悉办公软件（提供早、中餐）</t>
  </si>
  <si>
    <t>提供早、中餐</t>
  </si>
  <si>
    <t>可与单位职工在食堂就餐，费用自理</t>
  </si>
  <si>
    <t>都匀市财政局</t>
  </si>
  <si>
    <t>办公室工作员</t>
  </si>
  <si>
    <t>预算科工作员</t>
  </si>
  <si>
    <t>金融债务</t>
  </si>
  <si>
    <t>行政管理、中文</t>
  </si>
  <si>
    <t>财务会计</t>
  </si>
  <si>
    <t>金融学</t>
  </si>
  <si>
    <t>提供早、中餐</t>
  </si>
  <si>
    <t>都匀市文化和旅游局</t>
  </si>
  <si>
    <t>体育管理科工作人员</t>
  </si>
  <si>
    <t>广播电视电影科工作人员</t>
  </si>
  <si>
    <t>非物质文化遗产保护工作人员</t>
  </si>
  <si>
    <t>文物管理所</t>
  </si>
  <si>
    <t>文化市场综合执法工作人员</t>
  </si>
  <si>
    <t>社文科工作人员</t>
  </si>
  <si>
    <t>第一幼儿园</t>
  </si>
  <si>
    <t>杨柳街中心幼儿园</t>
  </si>
  <si>
    <t>都匀市教育局</t>
  </si>
  <si>
    <t>中专及以上</t>
  </si>
  <si>
    <t>中专及以上</t>
  </si>
  <si>
    <t>学前教育</t>
  </si>
  <si>
    <t>学前教育、音乐、美术、舞蹈</t>
  </si>
  <si>
    <t>学前教育、音乐、舞蹈、美术</t>
  </si>
  <si>
    <t>未婚（提供住宿）</t>
  </si>
  <si>
    <t>未婚（提供住宿）</t>
  </si>
  <si>
    <t>都匀市平浪镇凯口幼儿园</t>
  </si>
  <si>
    <t>都匀市平浪镇中心幼儿园</t>
  </si>
  <si>
    <t>都匀市平浪镇石龙幼儿园</t>
  </si>
  <si>
    <t>都匀市平浪镇平坝幼儿园</t>
  </si>
  <si>
    <t>都匀市第二幼儿园</t>
  </si>
  <si>
    <t>墨冲镇良亩中心幼儿园</t>
  </si>
  <si>
    <t>都匀市归兰水族乡基场幼儿园</t>
  </si>
  <si>
    <t>墨冲镇墨阳中心幼儿园</t>
  </si>
  <si>
    <t>都匀市第三幼儿园</t>
  </si>
  <si>
    <t>都匀市第三幼儿园</t>
  </si>
  <si>
    <t>都匀市匀东镇王司幼儿园</t>
  </si>
  <si>
    <t>都匀市匀东镇新平幼儿园</t>
  </si>
  <si>
    <t>都匀市匀东镇五寨幼儿园</t>
  </si>
  <si>
    <t>都匀市匀东镇三联幼儿园</t>
  </si>
  <si>
    <t>都匀市匀东镇新场幼儿园</t>
  </si>
  <si>
    <t>坝固中心幼儿园</t>
  </si>
  <si>
    <t>鸡贾幼儿园</t>
  </si>
  <si>
    <t>明英幼儿园</t>
  </si>
  <si>
    <t>都匀市匀东镇大坪中心幼儿园</t>
  </si>
  <si>
    <t>都匀市匀东镇牛场幼儿园</t>
  </si>
  <si>
    <t>都匀市匀东镇联芒幼儿园</t>
  </si>
  <si>
    <t>都匀市匀东镇羊安幼儿园</t>
  </si>
  <si>
    <t>都匀市匀东镇五星幼儿园</t>
  </si>
  <si>
    <t>都匀市匀东镇营盘幼儿园</t>
  </si>
  <si>
    <t>都匀市匀东镇兴隆幼儿园</t>
  </si>
  <si>
    <t>洛邦中心幼儿园</t>
  </si>
  <si>
    <t>马场幼儿园</t>
  </si>
  <si>
    <t>瓮桃幼儿园</t>
  </si>
  <si>
    <t>大专</t>
  </si>
  <si>
    <t>美术、舞蹈</t>
  </si>
  <si>
    <t>提供食宿</t>
  </si>
  <si>
    <t>必须见习满一学期以上（提供食宿）</t>
  </si>
  <si>
    <t>必须见习满一学期以上（不提供住宿）</t>
  </si>
  <si>
    <t>必须见习满一学期以上（提供食宿）</t>
  </si>
  <si>
    <t>都匀市第四幼儿园</t>
  </si>
  <si>
    <t>都匀市毛尖镇摆忙中心幼儿园</t>
  </si>
  <si>
    <t>都匀市毛尖镇江洲中心幼儿园</t>
  </si>
  <si>
    <t>都匀市小围寨办事处大河中心幼儿园</t>
  </si>
  <si>
    <t>大专</t>
  </si>
  <si>
    <t>学前教育（音乐、美术、舞蹈）</t>
  </si>
  <si>
    <t>提供早餐、中餐</t>
  </si>
  <si>
    <t>提供住宿</t>
  </si>
  <si>
    <t>都匀市人民政府文峰街道办事处</t>
  </si>
  <si>
    <t>党政办工作人员</t>
  </si>
  <si>
    <t>都匀市绿茵湖产业园区管理委员会</t>
  </si>
  <si>
    <t>文秘、财务管理、会计学、经济类、环境保护、安全生产、城市规划、土木工程</t>
  </si>
  <si>
    <t>提供食宿</t>
  </si>
  <si>
    <t>中国农工主党（都匀市支部）</t>
  </si>
  <si>
    <t>有一定的写作能力</t>
  </si>
  <si>
    <t>都匀市司法局</t>
  </si>
  <si>
    <t>政工科</t>
  </si>
  <si>
    <t>绿茵湖司法所</t>
  </si>
  <si>
    <t>计算机及相关专业</t>
  </si>
  <si>
    <t>中文</t>
  </si>
  <si>
    <t>法学</t>
  </si>
  <si>
    <t>都匀市信访局</t>
  </si>
  <si>
    <t>业务科室工作人员</t>
  </si>
  <si>
    <t>都匀市人防办</t>
  </si>
  <si>
    <t>都匀市人民政府小围寨办事处</t>
  </si>
  <si>
    <t>经发办</t>
  </si>
  <si>
    <t>农技中心</t>
  </si>
  <si>
    <t>党政人大办</t>
  </si>
  <si>
    <t>扶贫站</t>
  </si>
  <si>
    <t>城南指挥部</t>
  </si>
  <si>
    <t>提供早，中餐</t>
  </si>
  <si>
    <t>男士优先（提供早，中餐）</t>
  </si>
  <si>
    <t>男士优先（提供早，中餐）</t>
  </si>
  <si>
    <t>都匀市科学技术和知识产权局</t>
  </si>
  <si>
    <t>信息类</t>
  </si>
  <si>
    <t>提供食</t>
  </si>
  <si>
    <t>提供食</t>
  </si>
  <si>
    <t>都匀市住房和城乡建设局</t>
  </si>
  <si>
    <t>编制站</t>
  </si>
  <si>
    <t>房产科</t>
  </si>
  <si>
    <t>用地规划科</t>
  </si>
  <si>
    <t>村镇建设管理</t>
  </si>
  <si>
    <t>物业管理</t>
  </si>
  <si>
    <t>工程档案整理</t>
  </si>
  <si>
    <t>文秘</t>
  </si>
  <si>
    <t>汉语言文学</t>
  </si>
  <si>
    <t>城市规划、建筑学</t>
  </si>
  <si>
    <t>房地产管理、机算机及相关</t>
  </si>
  <si>
    <t>城市规划专业或会使用CAD、PS等设计软件人员</t>
  </si>
  <si>
    <t>城乡规划</t>
  </si>
  <si>
    <t>物业管理相关</t>
  </si>
  <si>
    <t>工程管理类</t>
  </si>
  <si>
    <t>提供早、中餐（会驾驶更好）</t>
  </si>
  <si>
    <t>都匀市科学技术协会</t>
  </si>
  <si>
    <t>科普宣传</t>
  </si>
  <si>
    <t>电脑或文科</t>
  </si>
  <si>
    <t>不吸烟</t>
  </si>
  <si>
    <t>都匀市卫生监督局</t>
  </si>
  <si>
    <t>卫生协管员</t>
  </si>
  <si>
    <t>医疗机构协管员</t>
  </si>
  <si>
    <t>医学</t>
  </si>
  <si>
    <t>都匀一小</t>
  </si>
  <si>
    <t>都匀二小</t>
  </si>
  <si>
    <t>都匀三小</t>
  </si>
  <si>
    <t>都匀四小</t>
  </si>
  <si>
    <t>都匀六小</t>
  </si>
  <si>
    <t>都匀七小</t>
  </si>
  <si>
    <t>都匀八小</t>
  </si>
  <si>
    <t>都匀九小</t>
  </si>
  <si>
    <t>都匀十小</t>
  </si>
  <si>
    <t>都匀十一小</t>
  </si>
  <si>
    <t>都匀十二小</t>
  </si>
  <si>
    <t>都匀十三小</t>
  </si>
  <si>
    <t>都匀市特殊教育学校</t>
  </si>
  <si>
    <t>都匀市第四中学</t>
  </si>
  <si>
    <t>都匀市第六中学</t>
  </si>
  <si>
    <t>都匀市第十中学</t>
  </si>
  <si>
    <t>都匀市民族中学</t>
  </si>
  <si>
    <t>化学教师</t>
  </si>
  <si>
    <t>生物教师</t>
  </si>
  <si>
    <t>道德与法治教师</t>
  </si>
  <si>
    <t>思品教师</t>
  </si>
  <si>
    <t>本科</t>
  </si>
  <si>
    <t>科学、体育</t>
  </si>
  <si>
    <t>师范类（语文，普通话二甲以上）、数学</t>
  </si>
  <si>
    <t>师范类汉语、数学、美术学、体育、音乐学、信息技术、生命科学</t>
  </si>
  <si>
    <t>（师范类汉语言文学，普通话二甲及以上）师范类小学数学、体育、信息技术、师范类科学教师，普通话二乙及以上</t>
  </si>
  <si>
    <t>师范类教育科学与生物、师范类体育</t>
  </si>
  <si>
    <t>见习期必须满一年</t>
  </si>
  <si>
    <t>师范类汉语，普通话二甲以上</t>
  </si>
  <si>
    <t>师范类英语、科学、体育、美术</t>
  </si>
  <si>
    <t>（体育，游泳、武术特长）（美术，剪纸特长）</t>
  </si>
  <si>
    <t>师范类英语、汉语、音乐，普通话达相应等级</t>
  </si>
  <si>
    <t>师范类英语、音乐、体育、科学、美术、计算机</t>
  </si>
  <si>
    <t>师范类汉语、数学、科学</t>
  </si>
  <si>
    <t>师范类汉语言文学、数学、音乐、体育、生物科学、美术</t>
  </si>
  <si>
    <t>师范类数学、语文</t>
  </si>
  <si>
    <t>（音乐教师，舞蹈专业）其它不限专业</t>
  </si>
  <si>
    <t>信息教师限男（提供食宿，早中餐）</t>
  </si>
  <si>
    <t>师范类语文、数学、英语、物理、化学、生物、政治、历史、地理、体育</t>
  </si>
  <si>
    <t>师范类化学</t>
  </si>
  <si>
    <t>提供住宿</t>
  </si>
  <si>
    <t>师范类数学、英语、（汉语言文学，普通话二甲水平）、思想政治、体育</t>
  </si>
  <si>
    <t>师范类重点大学</t>
  </si>
  <si>
    <t>都匀市人民政府绿茵胡办事处</t>
  </si>
  <si>
    <t>综治办工作人员</t>
  </si>
  <si>
    <t>卫计办</t>
  </si>
  <si>
    <t>人社窗口业务办理员</t>
  </si>
  <si>
    <t>社区服务中心网上办事平台管理员</t>
  </si>
  <si>
    <t>财政分局工作人员</t>
  </si>
  <si>
    <t>党政办工作人员</t>
  </si>
  <si>
    <t>水利站工作人员</t>
  </si>
  <si>
    <t>社会事业办工作人员</t>
  </si>
  <si>
    <t>安监站工作人员</t>
  </si>
  <si>
    <t>大专</t>
  </si>
  <si>
    <t>汉语言文学、文秘</t>
  </si>
  <si>
    <t>财会相关专业</t>
  </si>
  <si>
    <t>水利工程</t>
  </si>
  <si>
    <t>相对熟悉电脑操作，责任心强（提供食宿）</t>
  </si>
  <si>
    <t>熟悉计算机应用基础操（提供食宿）</t>
  </si>
  <si>
    <t>熟悉计算机基础应用操作（提供食宿）</t>
  </si>
  <si>
    <t>都匀市农村工作局</t>
  </si>
  <si>
    <t>市农业技术推广服务中心</t>
  </si>
  <si>
    <t>市农村能源环保部办公室</t>
  </si>
  <si>
    <t>市饲草饲料工作站</t>
  </si>
  <si>
    <t>市农产品质量安全监理检验站</t>
  </si>
  <si>
    <t>市种子管理站</t>
  </si>
  <si>
    <t>市农村合作经济经营管理站</t>
  </si>
  <si>
    <t>市植保站</t>
  </si>
  <si>
    <t>贵州省农业广播学校都匀市分校</t>
  </si>
  <si>
    <t>农业（养殖业）技术服务</t>
  </si>
  <si>
    <t>农学、园艺、植物保护</t>
  </si>
  <si>
    <t>农学</t>
  </si>
  <si>
    <t>动物科学和草业科学</t>
  </si>
  <si>
    <t>农业经济管理</t>
  </si>
  <si>
    <t>动植物检疫、植物生物技术</t>
  </si>
  <si>
    <t>都匀市村镇规划建设管理站（村镇建设管理）</t>
  </si>
  <si>
    <t>都匀市物业管理中心（物业管理）</t>
  </si>
  <si>
    <t>都匀市城市建设档案馆（工程档案整理）</t>
  </si>
  <si>
    <t>中共都匀市委组织部</t>
  </si>
  <si>
    <t>中文专业</t>
  </si>
  <si>
    <t>中共都匀市委统战部</t>
  </si>
  <si>
    <t>党派团体服务中心</t>
  </si>
  <si>
    <t>中国语言文学及文秘类、新闻传播学</t>
  </si>
  <si>
    <t>政治学及马克思主义理论类、哲学类</t>
  </si>
  <si>
    <t>农业服务中心畜牧工作人员</t>
  </si>
  <si>
    <t>畜牧相关专业</t>
  </si>
  <si>
    <t>科教文化宣传信息服务中心</t>
  </si>
  <si>
    <t>都匀市人民政府广惠街道办事处</t>
  </si>
  <si>
    <t>党建办</t>
  </si>
  <si>
    <t>广惠办事处环西社区（社区工作人员）</t>
  </si>
  <si>
    <t>广惠办事处大西门社区（文职人员）</t>
  </si>
  <si>
    <t>广惠办事处钓鱼台社区（社区工作人员）</t>
  </si>
  <si>
    <t>广惠办事处西园村（党建资料整理员）</t>
  </si>
  <si>
    <t>办公文秘</t>
  </si>
  <si>
    <t>计算机、公文写作</t>
  </si>
  <si>
    <t>限男</t>
  </si>
  <si>
    <t>提供住宿，写作能力强</t>
  </si>
  <si>
    <t>都匀市毛尖镇人民政府</t>
  </si>
  <si>
    <t>毛尖镇农业技术综合服务中心</t>
  </si>
  <si>
    <t>毛尖镇扶贫工作站</t>
  </si>
  <si>
    <t>毛尖镇人力资源和社会保障服务中心</t>
  </si>
  <si>
    <t>毛尖镇水利站</t>
  </si>
  <si>
    <t>毛尖镇林业站</t>
  </si>
  <si>
    <t>农学相关专业</t>
  </si>
  <si>
    <t>计算机相关专业</t>
  </si>
  <si>
    <t>法律相关专业</t>
  </si>
  <si>
    <t>水利相关专业</t>
  </si>
  <si>
    <t>林业相关专业</t>
  </si>
  <si>
    <t>办公室、投资科、运行科、商贸科等科室工作</t>
  </si>
  <si>
    <t>有就餐补助</t>
  </si>
  <si>
    <t>不限（农学、茶学、市场营销优先）</t>
  </si>
  <si>
    <t>女生优先、提供早、中餐</t>
  </si>
  <si>
    <t>因经常下乡，男生优先、提供早、中餐</t>
  </si>
  <si>
    <t>办公室后勤服务人员</t>
  </si>
  <si>
    <t>限女生 熟练操作办公软件 提供中餐</t>
  </si>
  <si>
    <t xml:space="preserve">提供早中餐(单位交一半费用)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</si>
</sst>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distributed" wrapText="1"/>
    </xf>
    <xf numFmtId="0" fontId="3" fillId="2" borderId="5" xfId="0" applyFont="1" applyFill="1" applyBorder="1" applyAlignment="1">
      <alignment vertical="distributed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</xdr:row>
      <xdr:rowOff>0</xdr:rowOff>
    </xdr:from>
    <xdr:to>
      <xdr:col>3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019175" y="600075"/>
          <a:ext cx="14763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352425</xdr:colOff>
      <xdr:row>1</xdr:row>
      <xdr:rowOff>342900</xdr:rowOff>
    </xdr:from>
    <xdr:to>
      <xdr:col>3</xdr:col>
      <xdr:colOff>9525</xdr:colOff>
      <xdr:row>2</xdr:row>
      <xdr:rowOff>0</xdr:rowOff>
    </xdr:to>
    <xdr:sp>
      <xdr:nvSpPr>
        <xdr:cNvPr id="2" name="Line 3"/>
        <xdr:cNvSpPr>
          <a:spLocks/>
        </xdr:cNvSpPr>
      </xdr:nvSpPr>
      <xdr:spPr>
        <a:xfrm>
          <a:off x="352425" y="942975"/>
          <a:ext cx="2152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00"/>
  <sheetViews>
    <sheetView tabSelected="1" workbookViewId="0" topLeftCell="A1">
      <pane ySplit="2" topLeftCell="BM3" activePane="bottomLeft" state="frozen"/>
      <selection pane="topLeft" activeCell="A1" sqref="A1"/>
      <selection pane="bottomLeft" activeCell="F207" sqref="F207"/>
    </sheetView>
  </sheetViews>
  <sheetFormatPr defaultColWidth="9.00390625" defaultRowHeight="14.25"/>
  <cols>
    <col min="1" max="1" width="4.875" style="11" customWidth="1"/>
    <col min="2" max="2" width="13.25390625" style="0" customWidth="1"/>
    <col min="3" max="3" width="14.625" style="0" customWidth="1"/>
    <col min="4" max="4" width="5.125" style="0" customWidth="1"/>
    <col min="5" max="5" width="4.75390625" style="0" customWidth="1"/>
    <col min="6" max="6" width="4.875" style="0" customWidth="1"/>
    <col min="7" max="7" width="5.125" style="0" customWidth="1"/>
    <col min="8" max="8" width="5.75390625" style="0" customWidth="1"/>
    <col min="9" max="9" width="5.125" style="0" customWidth="1"/>
    <col min="10" max="11" width="5.75390625" style="0" customWidth="1"/>
    <col min="12" max="12" width="5.375" style="0" customWidth="1"/>
    <col min="13" max="17" width="4.875" style="0" customWidth="1"/>
    <col min="18" max="18" width="5.375" style="0" customWidth="1"/>
    <col min="19" max="19" width="5.25390625" style="0" customWidth="1"/>
    <col min="20" max="20" width="5.375" style="0" customWidth="1"/>
    <col min="21" max="21" width="4.625" style="0" customWidth="1"/>
    <col min="22" max="22" width="10.875" style="0" customWidth="1"/>
    <col min="23" max="23" width="17.75390625" style="0" customWidth="1"/>
    <col min="24" max="24" width="19.25390625" style="0" customWidth="1"/>
    <col min="25" max="25" width="6.125" style="12" customWidth="1"/>
  </cols>
  <sheetData>
    <row r="1" spans="1:25" ht="47.25" customHeight="1">
      <c r="A1" s="44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6"/>
    </row>
    <row r="2" spans="1:25" ht="52.5" customHeight="1">
      <c r="A2" s="1" t="s">
        <v>1</v>
      </c>
      <c r="B2" s="47" t="s">
        <v>2</v>
      </c>
      <c r="C2" s="48"/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316</v>
      </c>
      <c r="O2" s="1" t="s">
        <v>319</v>
      </c>
      <c r="P2" s="1" t="s">
        <v>318</v>
      </c>
      <c r="Q2" s="1" t="s">
        <v>317</v>
      </c>
      <c r="R2" s="1" t="s">
        <v>13</v>
      </c>
      <c r="S2" s="1" t="s">
        <v>14</v>
      </c>
      <c r="T2" s="1" t="s">
        <v>15</v>
      </c>
      <c r="U2" s="1" t="s">
        <v>16</v>
      </c>
      <c r="V2" s="1" t="s">
        <v>18</v>
      </c>
      <c r="W2" s="1" t="s">
        <v>20</v>
      </c>
      <c r="X2" s="2" t="s">
        <v>22</v>
      </c>
      <c r="Y2" s="1" t="s">
        <v>23</v>
      </c>
    </row>
    <row r="3" spans="1:25" s="11" customFormat="1" ht="25.5" customHeight="1">
      <c r="A3" s="3">
        <v>1</v>
      </c>
      <c r="B3" s="49" t="s">
        <v>196</v>
      </c>
      <c r="C3" s="15" t="s">
        <v>194</v>
      </c>
      <c r="D3" s="15">
        <v>5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 t="s">
        <v>197</v>
      </c>
      <c r="W3" s="15" t="s">
        <v>199</v>
      </c>
      <c r="X3" s="15"/>
      <c r="Y3" s="49">
        <f>D3+D4+D5+D6+D7+D8</f>
        <v>24</v>
      </c>
    </row>
    <row r="4" spans="1:25" s="11" customFormat="1" ht="25.5" customHeight="1">
      <c r="A4" s="3">
        <v>2</v>
      </c>
      <c r="B4" s="50"/>
      <c r="C4" s="3" t="s">
        <v>195</v>
      </c>
      <c r="D4" s="3">
        <v>4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 t="s">
        <v>198</v>
      </c>
      <c r="W4" s="3" t="s">
        <v>200</v>
      </c>
      <c r="X4" s="3" t="s">
        <v>85</v>
      </c>
      <c r="Y4" s="50"/>
    </row>
    <row r="5" spans="1:25" s="11" customFormat="1" ht="25.5" customHeight="1">
      <c r="A5" s="3">
        <v>3</v>
      </c>
      <c r="B5" s="50"/>
      <c r="C5" s="3" t="s">
        <v>204</v>
      </c>
      <c r="D5" s="3">
        <v>4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 t="s">
        <v>35</v>
      </c>
      <c r="W5" s="3" t="s">
        <v>199</v>
      </c>
      <c r="X5" s="3" t="s">
        <v>202</v>
      </c>
      <c r="Y5" s="50"/>
    </row>
    <row r="6" spans="1:25" s="11" customFormat="1" ht="25.5" customHeight="1">
      <c r="A6" s="3">
        <v>4</v>
      </c>
      <c r="B6" s="50"/>
      <c r="C6" s="3" t="s">
        <v>207</v>
      </c>
      <c r="D6" s="3">
        <v>3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 t="s">
        <v>35</v>
      </c>
      <c r="W6" s="3" t="s">
        <v>199</v>
      </c>
      <c r="X6" s="4" t="s">
        <v>203</v>
      </c>
      <c r="Y6" s="50"/>
    </row>
    <row r="7" spans="1:25" s="11" customFormat="1" ht="25.5" customHeight="1">
      <c r="A7" s="3">
        <v>5</v>
      </c>
      <c r="B7" s="50"/>
      <c r="C7" s="3" t="s">
        <v>205</v>
      </c>
      <c r="D7" s="3">
        <v>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 t="s">
        <v>198</v>
      </c>
      <c r="W7" s="3" t="s">
        <v>201</v>
      </c>
      <c r="X7" s="4" t="s">
        <v>85</v>
      </c>
      <c r="Y7" s="50"/>
    </row>
    <row r="8" spans="1:25" s="11" customFormat="1" ht="25.5" customHeight="1">
      <c r="A8" s="3">
        <v>6</v>
      </c>
      <c r="B8" s="50"/>
      <c r="C8" s="3" t="s">
        <v>206</v>
      </c>
      <c r="D8" s="3">
        <v>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 t="s">
        <v>35</v>
      </c>
      <c r="W8" s="3" t="s">
        <v>199</v>
      </c>
      <c r="X8" s="3" t="s">
        <v>202</v>
      </c>
      <c r="Y8" s="51"/>
    </row>
    <row r="9" spans="1:25" s="11" customFormat="1" ht="25.5" customHeight="1">
      <c r="A9" s="3">
        <v>7</v>
      </c>
      <c r="B9" s="50"/>
      <c r="C9" s="14" t="s">
        <v>208</v>
      </c>
      <c r="D9" s="15">
        <v>10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 t="s">
        <v>35</v>
      </c>
      <c r="W9" s="15" t="s">
        <v>199</v>
      </c>
      <c r="X9" s="15"/>
      <c r="Y9" s="49">
        <f>D9+D10+D11+D12</f>
        <v>16</v>
      </c>
    </row>
    <row r="10" spans="1:25" s="11" customFormat="1" ht="25.5" customHeight="1">
      <c r="A10" s="3">
        <v>8</v>
      </c>
      <c r="B10" s="50"/>
      <c r="C10" s="5" t="s">
        <v>209</v>
      </c>
      <c r="D10" s="3">
        <v>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 t="s">
        <v>35</v>
      </c>
      <c r="W10" s="3" t="s">
        <v>199</v>
      </c>
      <c r="X10" s="3" t="s">
        <v>85</v>
      </c>
      <c r="Y10" s="50"/>
    </row>
    <row r="11" spans="1:25" s="11" customFormat="1" ht="25.5" customHeight="1">
      <c r="A11" s="3">
        <v>9</v>
      </c>
      <c r="B11" s="50"/>
      <c r="C11" s="3" t="s">
        <v>210</v>
      </c>
      <c r="D11" s="3">
        <v>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 t="s">
        <v>198</v>
      </c>
      <c r="W11" s="3" t="s">
        <v>199</v>
      </c>
      <c r="X11" s="3" t="s">
        <v>85</v>
      </c>
      <c r="Y11" s="50"/>
    </row>
    <row r="12" spans="1:25" s="11" customFormat="1" ht="25.5" customHeight="1">
      <c r="A12" s="3">
        <v>10</v>
      </c>
      <c r="B12" s="50"/>
      <c r="C12" s="3" t="s">
        <v>211</v>
      </c>
      <c r="D12" s="3">
        <v>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35</v>
      </c>
      <c r="W12" s="3" t="s">
        <v>199</v>
      </c>
      <c r="X12" s="3" t="s">
        <v>85</v>
      </c>
      <c r="Y12" s="51"/>
    </row>
    <row r="13" spans="1:25" s="11" customFormat="1" ht="25.5" customHeight="1">
      <c r="A13" s="3">
        <v>11</v>
      </c>
      <c r="B13" s="50"/>
      <c r="C13" s="15" t="s">
        <v>212</v>
      </c>
      <c r="D13" s="15">
        <v>6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 t="s">
        <v>35</v>
      </c>
      <c r="W13" s="15" t="s">
        <v>199</v>
      </c>
      <c r="X13" s="15" t="s">
        <v>85</v>
      </c>
      <c r="Y13" s="36">
        <f>D13+D14+D15+D16+D17+D18+D19+D20+D21+D22+D23+D24+D25+D26+D27+D28+D29+D30+D31+D32</f>
        <v>53</v>
      </c>
    </row>
    <row r="14" spans="1:25" s="11" customFormat="1" ht="25.5" customHeight="1">
      <c r="A14" s="3">
        <v>12</v>
      </c>
      <c r="B14" s="50"/>
      <c r="C14" s="3" t="s">
        <v>213</v>
      </c>
      <c r="D14" s="3">
        <v>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 t="s">
        <v>35</v>
      </c>
      <c r="W14" s="3" t="s">
        <v>233</v>
      </c>
      <c r="X14" s="3" t="s">
        <v>85</v>
      </c>
      <c r="Y14" s="41"/>
    </row>
    <row r="15" spans="1:25" s="11" customFormat="1" ht="25.5" customHeight="1">
      <c r="A15" s="3">
        <v>13</v>
      </c>
      <c r="B15" s="50"/>
      <c r="C15" s="3" t="s">
        <v>214</v>
      </c>
      <c r="D15" s="3">
        <v>6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 t="s">
        <v>232</v>
      </c>
      <c r="W15" s="3" t="s">
        <v>199</v>
      </c>
      <c r="X15" s="3" t="s">
        <v>237</v>
      </c>
      <c r="Y15" s="41"/>
    </row>
    <row r="16" spans="1:25" s="11" customFormat="1" ht="25.5" customHeight="1">
      <c r="A16" s="3">
        <v>14</v>
      </c>
      <c r="B16" s="50"/>
      <c r="C16" s="3" t="s">
        <v>215</v>
      </c>
      <c r="D16" s="3">
        <v>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 t="s">
        <v>232</v>
      </c>
      <c r="W16" s="3" t="s">
        <v>199</v>
      </c>
      <c r="X16" s="3" t="s">
        <v>237</v>
      </c>
      <c r="Y16" s="41"/>
    </row>
    <row r="17" spans="1:25" s="11" customFormat="1" ht="25.5" customHeight="1">
      <c r="A17" s="3">
        <v>15</v>
      </c>
      <c r="B17" s="50"/>
      <c r="C17" s="3" t="s">
        <v>216</v>
      </c>
      <c r="D17" s="3">
        <v>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 t="s">
        <v>232</v>
      </c>
      <c r="W17" s="3" t="s">
        <v>199</v>
      </c>
      <c r="X17" s="3" t="s">
        <v>237</v>
      </c>
      <c r="Y17" s="41"/>
    </row>
    <row r="18" spans="1:25" s="11" customFormat="1" ht="25.5" customHeight="1">
      <c r="A18" s="3">
        <v>16</v>
      </c>
      <c r="B18" s="50"/>
      <c r="C18" s="3" t="s">
        <v>217</v>
      </c>
      <c r="D18" s="3">
        <v>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 t="s">
        <v>232</v>
      </c>
      <c r="W18" s="3" t="s">
        <v>199</v>
      </c>
      <c r="X18" s="3" t="s">
        <v>237</v>
      </c>
      <c r="Y18" s="41"/>
    </row>
    <row r="19" spans="1:25" s="11" customFormat="1" ht="25.5" customHeight="1">
      <c r="A19" s="3">
        <v>17</v>
      </c>
      <c r="B19" s="50"/>
      <c r="C19" s="3" t="s">
        <v>218</v>
      </c>
      <c r="D19" s="3">
        <v>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 t="s">
        <v>28</v>
      </c>
      <c r="W19" s="3" t="s">
        <v>199</v>
      </c>
      <c r="X19" s="3" t="s">
        <v>237</v>
      </c>
      <c r="Y19" s="41"/>
    </row>
    <row r="20" spans="1:25" s="11" customFormat="1" ht="25.5" customHeight="1">
      <c r="A20" s="3">
        <v>18</v>
      </c>
      <c r="B20" s="50"/>
      <c r="C20" s="3" t="s">
        <v>219</v>
      </c>
      <c r="D20" s="3">
        <v>2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 t="s">
        <v>35</v>
      </c>
      <c r="W20" s="3" t="s">
        <v>199</v>
      </c>
      <c r="X20" s="3"/>
      <c r="Y20" s="41"/>
    </row>
    <row r="21" spans="1:25" s="11" customFormat="1" ht="25.5" customHeight="1">
      <c r="A21" s="3">
        <v>19</v>
      </c>
      <c r="B21" s="50"/>
      <c r="C21" s="3" t="s">
        <v>220</v>
      </c>
      <c r="D21" s="3">
        <v>2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 t="s">
        <v>35</v>
      </c>
      <c r="W21" s="3" t="s">
        <v>199</v>
      </c>
      <c r="X21" s="3" t="s">
        <v>85</v>
      </c>
      <c r="Y21" s="41"/>
    </row>
    <row r="22" spans="1:25" s="11" customFormat="1" ht="25.5" customHeight="1">
      <c r="A22" s="3">
        <v>20</v>
      </c>
      <c r="B22" s="50"/>
      <c r="C22" s="3" t="s">
        <v>221</v>
      </c>
      <c r="D22" s="3">
        <v>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 t="s">
        <v>61</v>
      </c>
      <c r="W22" s="3" t="s">
        <v>199</v>
      </c>
      <c r="X22" s="3" t="s">
        <v>85</v>
      </c>
      <c r="Y22" s="41"/>
    </row>
    <row r="23" spans="1:25" s="11" customFormat="1" ht="25.5" customHeight="1">
      <c r="A23" s="3">
        <v>21</v>
      </c>
      <c r="B23" s="50"/>
      <c r="C23" s="3" t="s">
        <v>222</v>
      </c>
      <c r="D23" s="3">
        <v>6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 t="s">
        <v>35</v>
      </c>
      <c r="W23" s="3" t="s">
        <v>199</v>
      </c>
      <c r="X23" s="3" t="s">
        <v>237</v>
      </c>
      <c r="Y23" s="41"/>
    </row>
    <row r="24" spans="1:25" s="11" customFormat="1" ht="25.5" customHeight="1">
      <c r="A24" s="3">
        <v>22</v>
      </c>
      <c r="B24" s="50"/>
      <c r="C24" s="3" t="s">
        <v>223</v>
      </c>
      <c r="D24" s="3">
        <v>4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 t="s">
        <v>35</v>
      </c>
      <c r="W24" s="3" t="s">
        <v>199</v>
      </c>
      <c r="X24" s="3" t="s">
        <v>237</v>
      </c>
      <c r="Y24" s="41"/>
    </row>
    <row r="25" spans="1:25" s="11" customFormat="1" ht="25.5" customHeight="1">
      <c r="A25" s="3">
        <v>23</v>
      </c>
      <c r="B25" s="50"/>
      <c r="C25" s="3" t="s">
        <v>224</v>
      </c>
      <c r="D25" s="3">
        <v>6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 t="s">
        <v>35</v>
      </c>
      <c r="W25" s="3" t="s">
        <v>199</v>
      </c>
      <c r="X25" s="3" t="s">
        <v>236</v>
      </c>
      <c r="Y25" s="41"/>
    </row>
    <row r="26" spans="1:25" s="11" customFormat="1" ht="25.5" customHeight="1">
      <c r="A26" s="3">
        <v>24</v>
      </c>
      <c r="B26" s="50"/>
      <c r="C26" s="3" t="s">
        <v>225</v>
      </c>
      <c r="D26" s="3">
        <v>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 t="s">
        <v>198</v>
      </c>
      <c r="W26" s="3" t="s">
        <v>199</v>
      </c>
      <c r="X26" s="3" t="s">
        <v>235</v>
      </c>
      <c r="Y26" s="41"/>
    </row>
    <row r="27" spans="1:25" s="11" customFormat="1" ht="25.5" customHeight="1">
      <c r="A27" s="3">
        <v>25</v>
      </c>
      <c r="B27" s="50"/>
      <c r="C27" s="3" t="s">
        <v>226</v>
      </c>
      <c r="D27" s="3">
        <v>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 t="s">
        <v>198</v>
      </c>
      <c r="W27" s="3" t="s">
        <v>199</v>
      </c>
      <c r="X27" s="3" t="s">
        <v>235</v>
      </c>
      <c r="Y27" s="41"/>
    </row>
    <row r="28" spans="1:25" s="11" customFormat="1" ht="25.5" customHeight="1">
      <c r="A28" s="3">
        <v>26</v>
      </c>
      <c r="B28" s="50"/>
      <c r="C28" s="3" t="s">
        <v>227</v>
      </c>
      <c r="D28" s="3">
        <v>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 t="s">
        <v>198</v>
      </c>
      <c r="W28" s="3" t="s">
        <v>199</v>
      </c>
      <c r="X28" s="3" t="s">
        <v>235</v>
      </c>
      <c r="Y28" s="41"/>
    </row>
    <row r="29" spans="1:25" s="11" customFormat="1" ht="25.5" customHeight="1">
      <c r="A29" s="3">
        <v>27</v>
      </c>
      <c r="B29" s="50"/>
      <c r="C29" s="3" t="s">
        <v>228</v>
      </c>
      <c r="D29" s="3">
        <v>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 t="s">
        <v>198</v>
      </c>
      <c r="W29" s="3" t="s">
        <v>199</v>
      </c>
      <c r="X29" s="3" t="s">
        <v>235</v>
      </c>
      <c r="Y29" s="41"/>
    </row>
    <row r="30" spans="1:25" s="11" customFormat="1" ht="25.5" customHeight="1">
      <c r="A30" s="3">
        <v>28</v>
      </c>
      <c r="B30" s="50"/>
      <c r="C30" s="3" t="s">
        <v>229</v>
      </c>
      <c r="D30" s="3">
        <v>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 t="s">
        <v>35</v>
      </c>
      <c r="W30" s="3" t="s">
        <v>199</v>
      </c>
      <c r="X30" s="3" t="s">
        <v>234</v>
      </c>
      <c r="Y30" s="41"/>
    </row>
    <row r="31" spans="1:25" s="11" customFormat="1" ht="25.5" customHeight="1">
      <c r="A31" s="3">
        <v>29</v>
      </c>
      <c r="B31" s="50"/>
      <c r="C31" s="3" t="s">
        <v>230</v>
      </c>
      <c r="D31" s="3">
        <v>2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 t="s">
        <v>35</v>
      </c>
      <c r="W31" s="3" t="s">
        <v>199</v>
      </c>
      <c r="X31" s="3" t="s">
        <v>234</v>
      </c>
      <c r="Y31" s="41"/>
    </row>
    <row r="32" spans="1:25" s="11" customFormat="1" ht="25.5" customHeight="1">
      <c r="A32" s="3">
        <v>30</v>
      </c>
      <c r="B32" s="50"/>
      <c r="C32" s="3" t="s">
        <v>231</v>
      </c>
      <c r="D32" s="3">
        <v>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 t="s">
        <v>35</v>
      </c>
      <c r="W32" s="3" t="s">
        <v>199</v>
      </c>
      <c r="X32" s="3" t="s">
        <v>234</v>
      </c>
      <c r="Y32" s="37"/>
    </row>
    <row r="33" spans="1:25" s="11" customFormat="1" ht="25.5" customHeight="1">
      <c r="A33" s="3">
        <v>31</v>
      </c>
      <c r="B33" s="50"/>
      <c r="C33" s="15" t="s">
        <v>238</v>
      </c>
      <c r="D33" s="15">
        <v>2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 t="s">
        <v>35</v>
      </c>
      <c r="W33" s="15" t="s">
        <v>243</v>
      </c>
      <c r="X33" s="15" t="s">
        <v>244</v>
      </c>
      <c r="Y33" s="49">
        <f>D33+D34+D35+D36</f>
        <v>11</v>
      </c>
    </row>
    <row r="34" spans="1:25" s="11" customFormat="1" ht="25.5" customHeight="1">
      <c r="A34" s="3">
        <v>32</v>
      </c>
      <c r="B34" s="50"/>
      <c r="C34" s="3" t="s">
        <v>239</v>
      </c>
      <c r="D34" s="3">
        <v>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 t="s">
        <v>242</v>
      </c>
      <c r="W34" s="6" t="s">
        <v>199</v>
      </c>
      <c r="X34" s="3" t="s">
        <v>245</v>
      </c>
      <c r="Y34" s="50"/>
    </row>
    <row r="35" spans="1:25" s="11" customFormat="1" ht="25.5" customHeight="1">
      <c r="A35" s="3">
        <v>33</v>
      </c>
      <c r="B35" s="50"/>
      <c r="C35" s="3" t="s">
        <v>240</v>
      </c>
      <c r="D35" s="3">
        <v>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 t="s">
        <v>242</v>
      </c>
      <c r="W35" s="6" t="s">
        <v>199</v>
      </c>
      <c r="X35" s="3" t="s">
        <v>245</v>
      </c>
      <c r="Y35" s="50"/>
    </row>
    <row r="36" spans="1:25" s="11" customFormat="1" ht="25.5" customHeight="1">
      <c r="A36" s="3">
        <v>34</v>
      </c>
      <c r="B36" s="50"/>
      <c r="C36" s="3" t="s">
        <v>241</v>
      </c>
      <c r="D36" s="3">
        <v>3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 t="s">
        <v>35</v>
      </c>
      <c r="W36" s="6" t="s">
        <v>199</v>
      </c>
      <c r="X36" s="3" t="s">
        <v>244</v>
      </c>
      <c r="Y36" s="51"/>
    </row>
    <row r="37" spans="1:25" s="11" customFormat="1" ht="25.5" customHeight="1">
      <c r="A37" s="3">
        <v>35</v>
      </c>
      <c r="B37" s="50"/>
      <c r="C37" s="15" t="s">
        <v>299</v>
      </c>
      <c r="D37" s="15"/>
      <c r="E37" s="15">
        <v>1</v>
      </c>
      <c r="F37" s="15">
        <v>1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 t="s">
        <v>320</v>
      </c>
      <c r="W37" s="15" t="s">
        <v>322</v>
      </c>
      <c r="X37" s="15"/>
      <c r="Y37" s="3">
        <f>D37+E37+F37+G37+H37+I37+J37+K37+L37+M37+N37+O37+P37+Q37+R37+S37+T37+U37</f>
        <v>2</v>
      </c>
    </row>
    <row r="38" spans="1:25" s="11" customFormat="1" ht="25.5" customHeight="1">
      <c r="A38" s="3">
        <v>36</v>
      </c>
      <c r="B38" s="50"/>
      <c r="C38" s="3" t="s">
        <v>300</v>
      </c>
      <c r="D38" s="3"/>
      <c r="E38" s="3"/>
      <c r="F38" s="3"/>
      <c r="G38" s="3"/>
      <c r="H38" s="3">
        <v>1</v>
      </c>
      <c r="I38" s="3"/>
      <c r="J38" s="3"/>
      <c r="K38" s="3"/>
      <c r="L38" s="3"/>
      <c r="M38" s="3"/>
      <c r="N38" s="3"/>
      <c r="O38" s="3"/>
      <c r="P38" s="3"/>
      <c r="Q38" s="3"/>
      <c r="R38" s="3">
        <v>1</v>
      </c>
      <c r="S38" s="3"/>
      <c r="T38" s="3"/>
      <c r="U38" s="3"/>
      <c r="V38" s="3" t="s">
        <v>35</v>
      </c>
      <c r="W38" s="3" t="s">
        <v>321</v>
      </c>
      <c r="X38" s="3"/>
      <c r="Y38" s="3">
        <f aca="true" t="shared" si="0" ref="Y38:Y53">D38+E38+F38+G38+H38+I38+J38+K38+L38+M38+N38+O38+P38+Q38+R38+S38+T38+U38</f>
        <v>2</v>
      </c>
    </row>
    <row r="39" spans="1:25" s="11" customFormat="1" ht="36.75" customHeight="1">
      <c r="A39" s="3">
        <v>37</v>
      </c>
      <c r="B39" s="50"/>
      <c r="C39" s="3" t="s">
        <v>301</v>
      </c>
      <c r="D39" s="3"/>
      <c r="E39" s="3">
        <v>2</v>
      </c>
      <c r="F39" s="3">
        <v>2</v>
      </c>
      <c r="G39" s="3"/>
      <c r="H39" s="3">
        <v>1</v>
      </c>
      <c r="I39" s="3"/>
      <c r="J39" s="3"/>
      <c r="K39" s="3"/>
      <c r="L39" s="3"/>
      <c r="M39" s="3">
        <v>1</v>
      </c>
      <c r="N39" s="3"/>
      <c r="O39" s="3"/>
      <c r="P39" s="3"/>
      <c r="Q39" s="3"/>
      <c r="R39" s="3">
        <v>1</v>
      </c>
      <c r="S39" s="3">
        <v>1</v>
      </c>
      <c r="T39" s="3"/>
      <c r="U39" s="3">
        <v>1</v>
      </c>
      <c r="V39" s="3" t="s">
        <v>27</v>
      </c>
      <c r="W39" s="3" t="s">
        <v>323</v>
      </c>
      <c r="X39" s="3"/>
      <c r="Y39" s="3">
        <f t="shared" si="0"/>
        <v>9</v>
      </c>
    </row>
    <row r="40" spans="1:25" s="11" customFormat="1" ht="66.75" customHeight="1">
      <c r="A40" s="3">
        <v>38</v>
      </c>
      <c r="B40" s="50"/>
      <c r="C40" s="3" t="s">
        <v>302</v>
      </c>
      <c r="D40" s="3"/>
      <c r="E40" s="3">
        <v>6</v>
      </c>
      <c r="F40" s="3">
        <v>6</v>
      </c>
      <c r="G40" s="3"/>
      <c r="H40" s="3">
        <v>1</v>
      </c>
      <c r="I40" s="3"/>
      <c r="J40" s="3"/>
      <c r="K40" s="3"/>
      <c r="L40" s="3"/>
      <c r="M40" s="3"/>
      <c r="N40" s="3"/>
      <c r="O40" s="3"/>
      <c r="P40" s="3"/>
      <c r="Q40" s="3"/>
      <c r="R40" s="3">
        <v>3</v>
      </c>
      <c r="S40" s="3"/>
      <c r="T40" s="3"/>
      <c r="U40" s="3">
        <v>2</v>
      </c>
      <c r="V40" s="3" t="s">
        <v>62</v>
      </c>
      <c r="W40" s="3" t="s">
        <v>324</v>
      </c>
      <c r="X40" s="3"/>
      <c r="Y40" s="3">
        <f t="shared" si="0"/>
        <v>18</v>
      </c>
    </row>
    <row r="41" spans="1:25" s="11" customFormat="1" ht="25.5" customHeight="1">
      <c r="A41" s="3">
        <v>39</v>
      </c>
      <c r="B41" s="50"/>
      <c r="C41" s="3" t="s">
        <v>303</v>
      </c>
      <c r="D41" s="3"/>
      <c r="E41" s="3"/>
      <c r="F41" s="3"/>
      <c r="G41" s="3"/>
      <c r="H41" s="3">
        <v>1</v>
      </c>
      <c r="I41" s="3"/>
      <c r="J41" s="3"/>
      <c r="K41" s="3"/>
      <c r="L41" s="3"/>
      <c r="M41" s="3"/>
      <c r="N41" s="3"/>
      <c r="O41" s="3"/>
      <c r="P41" s="3"/>
      <c r="Q41" s="3"/>
      <c r="R41" s="3">
        <v>1</v>
      </c>
      <c r="S41" s="3"/>
      <c r="T41" s="3"/>
      <c r="U41" s="3"/>
      <c r="V41" s="3" t="s">
        <v>42</v>
      </c>
      <c r="W41" s="3" t="s">
        <v>325</v>
      </c>
      <c r="X41" s="3" t="s">
        <v>326</v>
      </c>
      <c r="Y41" s="3">
        <f t="shared" si="0"/>
        <v>2</v>
      </c>
    </row>
    <row r="42" spans="1:25" s="11" customFormat="1" ht="25.5" customHeight="1">
      <c r="A42" s="3">
        <v>40</v>
      </c>
      <c r="B42" s="50"/>
      <c r="C42" s="3" t="s">
        <v>304</v>
      </c>
      <c r="D42" s="3"/>
      <c r="E42" s="3">
        <v>2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 t="s">
        <v>62</v>
      </c>
      <c r="W42" s="3" t="s">
        <v>327</v>
      </c>
      <c r="X42" s="3"/>
      <c r="Y42" s="3">
        <f t="shared" si="0"/>
        <v>2</v>
      </c>
    </row>
    <row r="43" spans="1:25" s="11" customFormat="1" ht="34.5" customHeight="1">
      <c r="A43" s="3">
        <v>41</v>
      </c>
      <c r="B43" s="50"/>
      <c r="C43" s="3" t="s">
        <v>305</v>
      </c>
      <c r="D43" s="3"/>
      <c r="E43" s="3"/>
      <c r="F43" s="3"/>
      <c r="G43" s="3">
        <v>1</v>
      </c>
      <c r="H43" s="3">
        <v>1</v>
      </c>
      <c r="I43" s="3"/>
      <c r="J43" s="3"/>
      <c r="K43" s="3"/>
      <c r="L43" s="3"/>
      <c r="M43" s="3">
        <v>1</v>
      </c>
      <c r="N43" s="3"/>
      <c r="O43" s="3"/>
      <c r="P43" s="3"/>
      <c r="Q43" s="3"/>
      <c r="R43" s="3">
        <v>1</v>
      </c>
      <c r="S43" s="3"/>
      <c r="T43" s="3"/>
      <c r="U43" s="3"/>
      <c r="V43" s="3" t="s">
        <v>42</v>
      </c>
      <c r="W43" s="3" t="s">
        <v>328</v>
      </c>
      <c r="X43" s="3" t="s">
        <v>329</v>
      </c>
      <c r="Y43" s="3">
        <f t="shared" si="0"/>
        <v>4</v>
      </c>
    </row>
    <row r="44" spans="1:25" s="11" customFormat="1" ht="25.5" customHeight="1">
      <c r="A44" s="3">
        <v>42</v>
      </c>
      <c r="B44" s="50"/>
      <c r="C44" s="3" t="s">
        <v>306</v>
      </c>
      <c r="D44" s="3"/>
      <c r="E44" s="3">
        <v>2</v>
      </c>
      <c r="F44" s="3"/>
      <c r="G44" s="3">
        <v>1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>
        <v>1</v>
      </c>
      <c r="T44" s="3"/>
      <c r="U44" s="3"/>
      <c r="V44" s="3" t="s">
        <v>42</v>
      </c>
      <c r="W44" s="3" t="s">
        <v>330</v>
      </c>
      <c r="X44" s="3"/>
      <c r="Y44" s="3">
        <f t="shared" si="0"/>
        <v>4</v>
      </c>
    </row>
    <row r="45" spans="1:25" s="11" customFormat="1" ht="25.5" customHeight="1">
      <c r="A45" s="3">
        <v>43</v>
      </c>
      <c r="B45" s="50"/>
      <c r="C45" s="3" t="s">
        <v>307</v>
      </c>
      <c r="D45" s="3"/>
      <c r="E45" s="3"/>
      <c r="F45" s="3"/>
      <c r="G45" s="3">
        <v>2</v>
      </c>
      <c r="H45" s="3">
        <v>3</v>
      </c>
      <c r="I45" s="3"/>
      <c r="J45" s="3"/>
      <c r="K45" s="3"/>
      <c r="L45" s="3"/>
      <c r="M45" s="3">
        <v>3</v>
      </c>
      <c r="N45" s="3"/>
      <c r="O45" s="3"/>
      <c r="P45" s="3"/>
      <c r="Q45" s="3"/>
      <c r="R45" s="3">
        <v>2</v>
      </c>
      <c r="S45" s="3">
        <v>2</v>
      </c>
      <c r="T45" s="3"/>
      <c r="U45" s="3">
        <v>1</v>
      </c>
      <c r="V45" s="3" t="s">
        <v>62</v>
      </c>
      <c r="W45" s="3" t="s">
        <v>331</v>
      </c>
      <c r="X45" s="3" t="s">
        <v>336</v>
      </c>
      <c r="Y45" s="3">
        <f t="shared" si="0"/>
        <v>13</v>
      </c>
    </row>
    <row r="46" spans="1:25" s="11" customFormat="1" ht="25.5" customHeight="1">
      <c r="A46" s="3">
        <v>44</v>
      </c>
      <c r="B46" s="50"/>
      <c r="C46" s="3" t="s">
        <v>308</v>
      </c>
      <c r="D46" s="3"/>
      <c r="E46" s="3">
        <v>1</v>
      </c>
      <c r="F46" s="3">
        <v>1</v>
      </c>
      <c r="G46" s="3"/>
      <c r="H46" s="3">
        <v>1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 t="s">
        <v>42</v>
      </c>
      <c r="W46" s="3" t="s">
        <v>332</v>
      </c>
      <c r="X46" s="3"/>
      <c r="Y46" s="3">
        <f t="shared" si="0"/>
        <v>3</v>
      </c>
    </row>
    <row r="47" spans="1:25" s="11" customFormat="1" ht="36.75" customHeight="1">
      <c r="A47" s="3">
        <v>45</v>
      </c>
      <c r="B47" s="50"/>
      <c r="C47" s="3" t="s">
        <v>309</v>
      </c>
      <c r="D47" s="3"/>
      <c r="E47" s="3">
        <v>4</v>
      </c>
      <c r="F47" s="3">
        <v>5</v>
      </c>
      <c r="G47" s="3"/>
      <c r="H47" s="3">
        <v>2</v>
      </c>
      <c r="I47" s="3"/>
      <c r="J47" s="3"/>
      <c r="K47" s="3"/>
      <c r="L47" s="3"/>
      <c r="M47" s="3">
        <v>1</v>
      </c>
      <c r="N47" s="3"/>
      <c r="O47" s="3"/>
      <c r="P47" s="3"/>
      <c r="Q47" s="3"/>
      <c r="R47" s="3">
        <v>1</v>
      </c>
      <c r="S47" s="3">
        <v>1</v>
      </c>
      <c r="T47" s="3"/>
      <c r="U47" s="3"/>
      <c r="V47" s="3" t="s">
        <v>42</v>
      </c>
      <c r="W47" s="3" t="s">
        <v>333</v>
      </c>
      <c r="X47" s="3"/>
      <c r="Y47" s="3">
        <f t="shared" si="0"/>
        <v>14</v>
      </c>
    </row>
    <row r="48" spans="1:25" s="11" customFormat="1" ht="25.5" customHeight="1">
      <c r="A48" s="3">
        <v>46</v>
      </c>
      <c r="B48" s="50"/>
      <c r="C48" s="3" t="s">
        <v>310</v>
      </c>
      <c r="D48" s="3"/>
      <c r="E48" s="3">
        <v>1</v>
      </c>
      <c r="F48" s="3">
        <v>3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 t="s">
        <v>42</v>
      </c>
      <c r="W48" s="3" t="s">
        <v>334</v>
      </c>
      <c r="X48" s="3"/>
      <c r="Y48" s="3">
        <f t="shared" si="0"/>
        <v>4</v>
      </c>
    </row>
    <row r="49" spans="1:25" s="11" customFormat="1" ht="25.5" customHeight="1">
      <c r="A49" s="3">
        <v>47</v>
      </c>
      <c r="B49" s="50"/>
      <c r="C49" s="3" t="s">
        <v>311</v>
      </c>
      <c r="D49" s="3"/>
      <c r="E49" s="3">
        <v>2</v>
      </c>
      <c r="F49" s="3">
        <v>2</v>
      </c>
      <c r="G49" s="3"/>
      <c r="H49" s="3"/>
      <c r="I49" s="3"/>
      <c r="J49" s="3"/>
      <c r="K49" s="3"/>
      <c r="L49" s="3"/>
      <c r="M49" s="3">
        <v>2</v>
      </c>
      <c r="N49" s="3"/>
      <c r="O49" s="3"/>
      <c r="P49" s="3"/>
      <c r="Q49" s="3"/>
      <c r="R49" s="3"/>
      <c r="S49" s="3">
        <v>2</v>
      </c>
      <c r="T49" s="3"/>
      <c r="U49" s="3">
        <v>2</v>
      </c>
      <c r="V49" s="3" t="s">
        <v>62</v>
      </c>
      <c r="W49" s="3" t="s">
        <v>335</v>
      </c>
      <c r="X49" s="3" t="s">
        <v>250</v>
      </c>
      <c r="Y49" s="3">
        <f t="shared" si="0"/>
        <v>10</v>
      </c>
    </row>
    <row r="50" spans="1:25" s="11" customFormat="1" ht="36.75" customHeight="1">
      <c r="A50" s="3">
        <v>48</v>
      </c>
      <c r="B50" s="50"/>
      <c r="C50" s="3" t="s">
        <v>312</v>
      </c>
      <c r="D50" s="3"/>
      <c r="E50" s="3">
        <v>4</v>
      </c>
      <c r="F50" s="3">
        <v>4</v>
      </c>
      <c r="G50" s="3">
        <v>4</v>
      </c>
      <c r="H50" s="3"/>
      <c r="I50" s="3">
        <v>2</v>
      </c>
      <c r="J50" s="3"/>
      <c r="K50" s="3">
        <v>1</v>
      </c>
      <c r="L50" s="3">
        <v>1</v>
      </c>
      <c r="M50" s="3"/>
      <c r="N50" s="3">
        <v>2</v>
      </c>
      <c r="O50" s="3"/>
      <c r="P50" s="3">
        <v>2</v>
      </c>
      <c r="Q50" s="3">
        <v>1</v>
      </c>
      <c r="R50" s="3">
        <v>1</v>
      </c>
      <c r="S50" s="3"/>
      <c r="T50" s="3"/>
      <c r="U50" s="3"/>
      <c r="V50" s="3" t="s">
        <v>61</v>
      </c>
      <c r="W50" s="3" t="s">
        <v>337</v>
      </c>
      <c r="X50" s="3"/>
      <c r="Y50" s="3">
        <f t="shared" si="0"/>
        <v>22</v>
      </c>
    </row>
    <row r="51" spans="1:25" s="11" customFormat="1" ht="25.5" customHeight="1">
      <c r="A51" s="3">
        <v>49</v>
      </c>
      <c r="B51" s="50"/>
      <c r="C51" s="3" t="s">
        <v>313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>
        <v>1</v>
      </c>
      <c r="O51" s="3"/>
      <c r="P51" s="3"/>
      <c r="Q51" s="3"/>
      <c r="R51" s="3"/>
      <c r="S51" s="3"/>
      <c r="T51" s="3"/>
      <c r="U51" s="3"/>
      <c r="V51" s="3" t="s">
        <v>42</v>
      </c>
      <c r="W51" s="3" t="s">
        <v>338</v>
      </c>
      <c r="X51" s="3" t="s">
        <v>339</v>
      </c>
      <c r="Y51" s="3">
        <f t="shared" si="0"/>
        <v>1</v>
      </c>
    </row>
    <row r="52" spans="1:25" s="11" customFormat="1" ht="40.5" customHeight="1">
      <c r="A52" s="3">
        <v>50</v>
      </c>
      <c r="B52" s="50"/>
      <c r="C52" s="3" t="s">
        <v>314</v>
      </c>
      <c r="D52" s="3"/>
      <c r="E52" s="3">
        <v>2</v>
      </c>
      <c r="F52" s="3">
        <v>3</v>
      </c>
      <c r="G52" s="3">
        <v>3</v>
      </c>
      <c r="H52" s="3"/>
      <c r="I52" s="3"/>
      <c r="J52" s="3"/>
      <c r="K52" s="3"/>
      <c r="L52" s="3"/>
      <c r="M52" s="3"/>
      <c r="N52" s="3"/>
      <c r="O52" s="3">
        <v>2</v>
      </c>
      <c r="P52" s="3"/>
      <c r="Q52" s="3"/>
      <c r="R52" s="3">
        <v>1</v>
      </c>
      <c r="S52" s="3"/>
      <c r="T52" s="3"/>
      <c r="U52" s="3"/>
      <c r="V52" s="3" t="s">
        <v>42</v>
      </c>
      <c r="W52" s="3" t="s">
        <v>340</v>
      </c>
      <c r="X52" s="3" t="s">
        <v>339</v>
      </c>
      <c r="Y52" s="3">
        <f t="shared" si="0"/>
        <v>11</v>
      </c>
    </row>
    <row r="53" spans="1:25" s="11" customFormat="1" ht="25.5" customHeight="1">
      <c r="A53" s="3">
        <v>51</v>
      </c>
      <c r="B53" s="51"/>
      <c r="C53" s="3" t="s">
        <v>315</v>
      </c>
      <c r="D53" s="3"/>
      <c r="E53" s="3">
        <v>1</v>
      </c>
      <c r="F53" s="3">
        <v>1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 t="s">
        <v>63</v>
      </c>
      <c r="W53" s="3" t="s">
        <v>334</v>
      </c>
      <c r="X53" s="3" t="s">
        <v>341</v>
      </c>
      <c r="Y53" s="3">
        <f t="shared" si="0"/>
        <v>2</v>
      </c>
    </row>
    <row r="54" spans="1:25" ht="25.5" customHeight="1">
      <c r="A54" s="1" t="s">
        <v>0</v>
      </c>
      <c r="B54" s="30" t="s">
        <v>24</v>
      </c>
      <c r="C54" s="32"/>
      <c r="D54" s="30" t="s">
        <v>25</v>
      </c>
      <c r="E54" s="31"/>
      <c r="F54" s="31"/>
      <c r="G54" s="31"/>
      <c r="H54" s="31"/>
      <c r="I54" s="31"/>
      <c r="J54" s="32"/>
      <c r="K54" s="1" t="s">
        <v>26</v>
      </c>
      <c r="L54" s="30" t="s">
        <v>17</v>
      </c>
      <c r="M54" s="32"/>
      <c r="N54" s="30" t="s">
        <v>19</v>
      </c>
      <c r="O54" s="31"/>
      <c r="P54" s="31"/>
      <c r="Q54" s="31"/>
      <c r="R54" s="31"/>
      <c r="S54" s="31"/>
      <c r="T54" s="31"/>
      <c r="U54" s="31"/>
      <c r="V54" s="32"/>
      <c r="W54" s="42" t="s">
        <v>21</v>
      </c>
      <c r="X54" s="43"/>
      <c r="Y54" s="1" t="s">
        <v>23</v>
      </c>
    </row>
    <row r="55" spans="1:25" s="13" customFormat="1" ht="25.5" customHeight="1">
      <c r="A55" s="6">
        <v>1</v>
      </c>
      <c r="B55" s="33" t="s">
        <v>30</v>
      </c>
      <c r="C55" s="35"/>
      <c r="D55" s="33" t="s">
        <v>31</v>
      </c>
      <c r="E55" s="34"/>
      <c r="F55" s="34"/>
      <c r="G55" s="34"/>
      <c r="H55" s="34"/>
      <c r="I55" s="34"/>
      <c r="J55" s="35"/>
      <c r="K55" s="6">
        <v>2</v>
      </c>
      <c r="L55" s="33" t="s">
        <v>27</v>
      </c>
      <c r="M55" s="35"/>
      <c r="N55" s="33" t="s">
        <v>32</v>
      </c>
      <c r="O55" s="34"/>
      <c r="P55" s="34"/>
      <c r="Q55" s="34"/>
      <c r="R55" s="34"/>
      <c r="S55" s="34"/>
      <c r="T55" s="34"/>
      <c r="U55" s="34"/>
      <c r="V55" s="35"/>
      <c r="W55" s="33"/>
      <c r="X55" s="35"/>
      <c r="Y55" s="6">
        <v>2</v>
      </c>
    </row>
    <row r="56" spans="1:25" s="13" customFormat="1" ht="25.5" customHeight="1">
      <c r="A56" s="17">
        <v>2</v>
      </c>
      <c r="B56" s="33" t="s">
        <v>33</v>
      </c>
      <c r="C56" s="35"/>
      <c r="D56" s="33" t="s">
        <v>34</v>
      </c>
      <c r="E56" s="34"/>
      <c r="F56" s="34"/>
      <c r="G56" s="34"/>
      <c r="H56" s="34"/>
      <c r="I56" s="34"/>
      <c r="J56" s="35"/>
      <c r="K56" s="6">
        <v>2</v>
      </c>
      <c r="L56" s="33" t="s">
        <v>35</v>
      </c>
      <c r="M56" s="35"/>
      <c r="N56" s="33" t="s">
        <v>36</v>
      </c>
      <c r="O56" s="34"/>
      <c r="P56" s="34"/>
      <c r="Q56" s="34"/>
      <c r="R56" s="34"/>
      <c r="S56" s="34"/>
      <c r="T56" s="34"/>
      <c r="U56" s="34"/>
      <c r="V56" s="35"/>
      <c r="W56" s="33"/>
      <c r="X56" s="35"/>
      <c r="Y56" s="6">
        <v>2</v>
      </c>
    </row>
    <row r="57" spans="1:25" s="13" customFormat="1" ht="25.5" customHeight="1">
      <c r="A57" s="36">
        <v>3</v>
      </c>
      <c r="B57" s="38" t="s">
        <v>43</v>
      </c>
      <c r="C57" s="26"/>
      <c r="D57" s="33" t="s">
        <v>34</v>
      </c>
      <c r="E57" s="34"/>
      <c r="F57" s="34"/>
      <c r="G57" s="34"/>
      <c r="H57" s="34"/>
      <c r="I57" s="34"/>
      <c r="J57" s="35"/>
      <c r="K57" s="6">
        <v>2</v>
      </c>
      <c r="L57" s="33" t="s">
        <v>27</v>
      </c>
      <c r="M57" s="35"/>
      <c r="N57" s="33" t="s">
        <v>36</v>
      </c>
      <c r="O57" s="34"/>
      <c r="P57" s="34"/>
      <c r="Q57" s="34"/>
      <c r="R57" s="34"/>
      <c r="S57" s="34"/>
      <c r="T57" s="34"/>
      <c r="U57" s="34"/>
      <c r="V57" s="35"/>
      <c r="W57" s="33" t="s">
        <v>39</v>
      </c>
      <c r="X57" s="35"/>
      <c r="Y57" s="36">
        <v>3</v>
      </c>
    </row>
    <row r="58" spans="1:25" s="13" customFormat="1" ht="25.5" customHeight="1">
      <c r="A58" s="37"/>
      <c r="B58" s="27"/>
      <c r="C58" s="28"/>
      <c r="D58" s="33" t="s">
        <v>38</v>
      </c>
      <c r="E58" s="34"/>
      <c r="F58" s="34"/>
      <c r="G58" s="34"/>
      <c r="H58" s="34"/>
      <c r="I58" s="34"/>
      <c r="J58" s="35"/>
      <c r="K58" s="6">
        <v>1</v>
      </c>
      <c r="L58" s="33" t="s">
        <v>27</v>
      </c>
      <c r="M58" s="35"/>
      <c r="N58" s="33" t="s">
        <v>36</v>
      </c>
      <c r="O58" s="34"/>
      <c r="P58" s="34"/>
      <c r="Q58" s="34"/>
      <c r="R58" s="34"/>
      <c r="S58" s="34"/>
      <c r="T58" s="34"/>
      <c r="U58" s="34"/>
      <c r="V58" s="35"/>
      <c r="W58" s="33" t="s">
        <v>39</v>
      </c>
      <c r="X58" s="35"/>
      <c r="Y58" s="37"/>
    </row>
    <row r="59" spans="1:25" s="13" customFormat="1" ht="25.5" customHeight="1">
      <c r="A59" s="6">
        <v>4</v>
      </c>
      <c r="B59" s="29" t="s">
        <v>44</v>
      </c>
      <c r="C59" s="29"/>
      <c r="D59" s="29" t="s">
        <v>31</v>
      </c>
      <c r="E59" s="29"/>
      <c r="F59" s="29"/>
      <c r="G59" s="29"/>
      <c r="H59" s="29"/>
      <c r="I59" s="29"/>
      <c r="J59" s="29"/>
      <c r="K59" s="6">
        <v>10</v>
      </c>
      <c r="L59" s="29" t="s">
        <v>62</v>
      </c>
      <c r="M59" s="29"/>
      <c r="N59" s="33" t="s">
        <v>36</v>
      </c>
      <c r="O59" s="34"/>
      <c r="P59" s="34"/>
      <c r="Q59" s="34"/>
      <c r="R59" s="34"/>
      <c r="S59" s="34"/>
      <c r="T59" s="34"/>
      <c r="U59" s="34"/>
      <c r="V59" s="35"/>
      <c r="W59" s="29"/>
      <c r="X59" s="29"/>
      <c r="Y59" s="6">
        <v>10</v>
      </c>
    </row>
    <row r="60" spans="1:25" s="13" customFormat="1" ht="25.5" customHeight="1">
      <c r="A60" s="29">
        <v>5</v>
      </c>
      <c r="B60" s="29" t="s">
        <v>45</v>
      </c>
      <c r="C60" s="29"/>
      <c r="D60" s="29" t="s">
        <v>34</v>
      </c>
      <c r="E60" s="29"/>
      <c r="F60" s="29"/>
      <c r="G60" s="29"/>
      <c r="H60" s="29"/>
      <c r="I60" s="29"/>
      <c r="J60" s="29"/>
      <c r="K60" s="6">
        <v>2</v>
      </c>
      <c r="L60" s="29" t="s">
        <v>63</v>
      </c>
      <c r="M60" s="29"/>
      <c r="N60" s="33" t="s">
        <v>36</v>
      </c>
      <c r="O60" s="34"/>
      <c r="P60" s="34"/>
      <c r="Q60" s="34"/>
      <c r="R60" s="34"/>
      <c r="S60" s="34"/>
      <c r="T60" s="34"/>
      <c r="U60" s="34"/>
      <c r="V60" s="35"/>
      <c r="W60" s="29" t="s">
        <v>178</v>
      </c>
      <c r="X60" s="29"/>
      <c r="Y60" s="36">
        <v>4</v>
      </c>
    </row>
    <row r="61" spans="1:25" s="13" customFormat="1" ht="25.5" customHeight="1">
      <c r="A61" s="29"/>
      <c r="B61" s="29"/>
      <c r="C61" s="29"/>
      <c r="D61" s="29" t="s">
        <v>46</v>
      </c>
      <c r="E61" s="29"/>
      <c r="F61" s="29"/>
      <c r="G61" s="29"/>
      <c r="H61" s="29"/>
      <c r="I61" s="29"/>
      <c r="J61" s="29"/>
      <c r="K61" s="6">
        <v>1</v>
      </c>
      <c r="L61" s="29" t="s">
        <v>63</v>
      </c>
      <c r="M61" s="29"/>
      <c r="N61" s="33" t="s">
        <v>36</v>
      </c>
      <c r="O61" s="34"/>
      <c r="P61" s="34"/>
      <c r="Q61" s="34"/>
      <c r="R61" s="34"/>
      <c r="S61" s="34"/>
      <c r="T61" s="34"/>
      <c r="U61" s="34"/>
      <c r="V61" s="35"/>
      <c r="W61" s="29" t="s">
        <v>178</v>
      </c>
      <c r="X61" s="29"/>
      <c r="Y61" s="41"/>
    </row>
    <row r="62" spans="1:25" s="13" customFormat="1" ht="25.5" customHeight="1">
      <c r="A62" s="29"/>
      <c r="B62" s="29"/>
      <c r="C62" s="29"/>
      <c r="D62" s="29" t="s">
        <v>41</v>
      </c>
      <c r="E62" s="29"/>
      <c r="F62" s="29"/>
      <c r="G62" s="29"/>
      <c r="H62" s="29"/>
      <c r="I62" s="29"/>
      <c r="J62" s="29"/>
      <c r="K62" s="6">
        <v>1</v>
      </c>
      <c r="L62" s="29" t="s">
        <v>63</v>
      </c>
      <c r="M62" s="29"/>
      <c r="N62" s="33" t="s">
        <v>36</v>
      </c>
      <c r="O62" s="34"/>
      <c r="P62" s="34"/>
      <c r="Q62" s="34"/>
      <c r="R62" s="34"/>
      <c r="S62" s="34"/>
      <c r="T62" s="34"/>
      <c r="U62" s="34"/>
      <c r="V62" s="35"/>
      <c r="W62" s="29" t="s">
        <v>178</v>
      </c>
      <c r="X62" s="29"/>
      <c r="Y62" s="37"/>
    </row>
    <row r="63" spans="1:25" s="13" customFormat="1" ht="25.5" customHeight="1">
      <c r="A63" s="6">
        <v>6</v>
      </c>
      <c r="B63" s="29" t="s">
        <v>47</v>
      </c>
      <c r="C63" s="29"/>
      <c r="D63" s="27" t="s">
        <v>407</v>
      </c>
      <c r="E63" s="52"/>
      <c r="F63" s="52"/>
      <c r="G63" s="52"/>
      <c r="H63" s="52"/>
      <c r="I63" s="52"/>
      <c r="J63" s="28"/>
      <c r="K63" s="18">
        <v>6</v>
      </c>
      <c r="L63" s="27" t="s">
        <v>28</v>
      </c>
      <c r="M63" s="28"/>
      <c r="N63" s="55" t="s">
        <v>56</v>
      </c>
      <c r="O63" s="56"/>
      <c r="P63" s="56"/>
      <c r="Q63" s="56"/>
      <c r="R63" s="56"/>
      <c r="S63" s="56"/>
      <c r="T63" s="56"/>
      <c r="U63" s="56"/>
      <c r="V63" s="57"/>
      <c r="W63" s="27" t="s">
        <v>408</v>
      </c>
      <c r="X63" s="28"/>
      <c r="Y63" s="6">
        <v>6</v>
      </c>
    </row>
    <row r="64" spans="1:25" s="25" customFormat="1" ht="25.5" customHeight="1">
      <c r="A64" s="36">
        <v>7</v>
      </c>
      <c r="B64" s="38" t="s">
        <v>48</v>
      </c>
      <c r="C64" s="26"/>
      <c r="D64" s="33" t="s">
        <v>49</v>
      </c>
      <c r="E64" s="34"/>
      <c r="F64" s="34"/>
      <c r="G64" s="34"/>
      <c r="H64" s="34"/>
      <c r="I64" s="34"/>
      <c r="J64" s="35"/>
      <c r="K64" s="6">
        <v>1</v>
      </c>
      <c r="L64" s="33" t="s">
        <v>52</v>
      </c>
      <c r="M64" s="35"/>
      <c r="N64" s="55" t="s">
        <v>54</v>
      </c>
      <c r="O64" s="56"/>
      <c r="P64" s="56"/>
      <c r="Q64" s="56"/>
      <c r="R64" s="56"/>
      <c r="S64" s="56"/>
      <c r="T64" s="56"/>
      <c r="U64" s="56"/>
      <c r="V64" s="57"/>
      <c r="W64" s="33" t="s">
        <v>410</v>
      </c>
      <c r="X64" s="35"/>
      <c r="Y64" s="36">
        <v>3</v>
      </c>
    </row>
    <row r="65" spans="1:25" s="7" customFormat="1" ht="25.5" customHeight="1">
      <c r="A65" s="41"/>
      <c r="B65" s="39"/>
      <c r="C65" s="40"/>
      <c r="D65" s="33" t="s">
        <v>50</v>
      </c>
      <c r="E65" s="34"/>
      <c r="F65" s="34"/>
      <c r="G65" s="34"/>
      <c r="H65" s="34"/>
      <c r="I65" s="34"/>
      <c r="J65" s="35"/>
      <c r="K65" s="6">
        <v>1</v>
      </c>
      <c r="L65" s="33" t="s">
        <v>52</v>
      </c>
      <c r="M65" s="35"/>
      <c r="N65" s="55" t="s">
        <v>55</v>
      </c>
      <c r="O65" s="56"/>
      <c r="P65" s="56"/>
      <c r="Q65" s="56"/>
      <c r="R65" s="56"/>
      <c r="S65" s="56"/>
      <c r="T65" s="56"/>
      <c r="U65" s="56"/>
      <c r="V65" s="57"/>
      <c r="W65" s="33" t="s">
        <v>411</v>
      </c>
      <c r="X65" s="35"/>
      <c r="Y65" s="41"/>
    </row>
    <row r="66" spans="1:25" s="7" customFormat="1" ht="25.5" customHeight="1">
      <c r="A66" s="37"/>
      <c r="B66" s="27"/>
      <c r="C66" s="28"/>
      <c r="D66" s="33" t="s">
        <v>51</v>
      </c>
      <c r="E66" s="34"/>
      <c r="F66" s="34"/>
      <c r="G66" s="34"/>
      <c r="H66" s="34"/>
      <c r="I66" s="34"/>
      <c r="J66" s="35"/>
      <c r="K66" s="6">
        <v>1</v>
      </c>
      <c r="L66" s="33" t="s">
        <v>53</v>
      </c>
      <c r="M66" s="35"/>
      <c r="N66" s="55" t="s">
        <v>409</v>
      </c>
      <c r="O66" s="56"/>
      <c r="P66" s="56"/>
      <c r="Q66" s="56"/>
      <c r="R66" s="56"/>
      <c r="S66" s="56"/>
      <c r="T66" s="56"/>
      <c r="U66" s="56"/>
      <c r="V66" s="57"/>
      <c r="W66" s="33" t="s">
        <v>411</v>
      </c>
      <c r="X66" s="35"/>
      <c r="Y66" s="37"/>
    </row>
    <row r="67" spans="1:25" s="7" customFormat="1" ht="25.5" customHeight="1">
      <c r="A67" s="6">
        <v>8</v>
      </c>
      <c r="B67" s="33" t="s">
        <v>57</v>
      </c>
      <c r="C67" s="35"/>
      <c r="D67" s="33" t="s">
        <v>31</v>
      </c>
      <c r="E67" s="34"/>
      <c r="F67" s="34"/>
      <c r="G67" s="34"/>
      <c r="H67" s="34"/>
      <c r="I67" s="34"/>
      <c r="J67" s="35"/>
      <c r="K67" s="6">
        <v>2</v>
      </c>
      <c r="L67" s="33" t="s">
        <v>62</v>
      </c>
      <c r="M67" s="35"/>
      <c r="N67" s="33" t="s">
        <v>58</v>
      </c>
      <c r="O67" s="34"/>
      <c r="P67" s="34"/>
      <c r="Q67" s="34"/>
      <c r="R67" s="34"/>
      <c r="S67" s="34"/>
      <c r="T67" s="34"/>
      <c r="U67" s="34"/>
      <c r="V67" s="35"/>
      <c r="W67" s="33" t="s">
        <v>59</v>
      </c>
      <c r="X67" s="35"/>
      <c r="Y67" s="6">
        <v>2</v>
      </c>
    </row>
    <row r="68" spans="1:25" s="7" customFormat="1" ht="25.5" customHeight="1">
      <c r="A68" s="6">
        <v>9</v>
      </c>
      <c r="B68" s="29" t="s">
        <v>60</v>
      </c>
      <c r="C68" s="29"/>
      <c r="D68" s="29" t="s">
        <v>49</v>
      </c>
      <c r="E68" s="29"/>
      <c r="F68" s="29"/>
      <c r="G68" s="29"/>
      <c r="H68" s="29"/>
      <c r="I68" s="29"/>
      <c r="J68" s="29"/>
      <c r="K68" s="6">
        <v>4</v>
      </c>
      <c r="L68" s="29" t="s">
        <v>61</v>
      </c>
      <c r="M68" s="29"/>
      <c r="N68" s="33" t="s">
        <v>36</v>
      </c>
      <c r="O68" s="34"/>
      <c r="P68" s="34"/>
      <c r="Q68" s="34"/>
      <c r="R68" s="34"/>
      <c r="S68" s="34"/>
      <c r="T68" s="34"/>
      <c r="U68" s="34"/>
      <c r="V68" s="35"/>
      <c r="W68" s="29"/>
      <c r="X68" s="29"/>
      <c r="Y68" s="29">
        <v>6</v>
      </c>
    </row>
    <row r="69" spans="1:25" s="7" customFormat="1" ht="25.5" customHeight="1">
      <c r="A69" s="29">
        <v>10</v>
      </c>
      <c r="B69" s="29" t="s">
        <v>64</v>
      </c>
      <c r="C69" s="29"/>
      <c r="D69" s="29" t="s">
        <v>65</v>
      </c>
      <c r="E69" s="29"/>
      <c r="F69" s="29"/>
      <c r="G69" s="29"/>
      <c r="H69" s="29"/>
      <c r="I69" s="29"/>
      <c r="J69" s="29"/>
      <c r="K69" s="18">
        <v>2</v>
      </c>
      <c r="L69" s="27" t="s">
        <v>35</v>
      </c>
      <c r="M69" s="28"/>
      <c r="N69" s="33" t="s">
        <v>70</v>
      </c>
      <c r="O69" s="34"/>
      <c r="P69" s="34"/>
      <c r="Q69" s="34"/>
      <c r="R69" s="34"/>
      <c r="S69" s="34"/>
      <c r="T69" s="34"/>
      <c r="U69" s="34"/>
      <c r="V69" s="35"/>
      <c r="W69" s="27"/>
      <c r="X69" s="28"/>
      <c r="Y69" s="29"/>
    </row>
    <row r="70" spans="1:25" s="7" customFormat="1" ht="25.5" customHeight="1">
      <c r="A70" s="29"/>
      <c r="B70" s="29"/>
      <c r="C70" s="29"/>
      <c r="D70" s="29" t="s">
        <v>66</v>
      </c>
      <c r="E70" s="29"/>
      <c r="F70" s="29"/>
      <c r="G70" s="29"/>
      <c r="H70" s="29"/>
      <c r="I70" s="29"/>
      <c r="J70" s="29"/>
      <c r="K70" s="6">
        <v>2</v>
      </c>
      <c r="L70" s="33" t="s">
        <v>35</v>
      </c>
      <c r="M70" s="35"/>
      <c r="N70" s="33" t="s">
        <v>69</v>
      </c>
      <c r="O70" s="34"/>
      <c r="P70" s="34"/>
      <c r="Q70" s="34"/>
      <c r="R70" s="34"/>
      <c r="S70" s="34"/>
      <c r="T70" s="34"/>
      <c r="U70" s="34"/>
      <c r="V70" s="35"/>
      <c r="W70" s="33"/>
      <c r="X70" s="35"/>
      <c r="Y70" s="29"/>
    </row>
    <row r="71" spans="1:25" s="7" customFormat="1" ht="25.5" customHeight="1">
      <c r="A71" s="29"/>
      <c r="B71" s="29"/>
      <c r="C71" s="29"/>
      <c r="D71" s="29" t="s">
        <v>67</v>
      </c>
      <c r="E71" s="29"/>
      <c r="F71" s="29"/>
      <c r="G71" s="29"/>
      <c r="H71" s="29"/>
      <c r="I71" s="29"/>
      <c r="J71" s="29"/>
      <c r="K71" s="6">
        <v>2</v>
      </c>
      <c r="L71" s="33" t="s">
        <v>68</v>
      </c>
      <c r="M71" s="35"/>
      <c r="N71" s="33" t="s">
        <v>71</v>
      </c>
      <c r="O71" s="34"/>
      <c r="P71" s="34"/>
      <c r="Q71" s="34"/>
      <c r="R71" s="34"/>
      <c r="S71" s="34"/>
      <c r="T71" s="34"/>
      <c r="U71" s="34"/>
      <c r="V71" s="35"/>
      <c r="W71" s="33"/>
      <c r="X71" s="35"/>
      <c r="Y71" s="29"/>
    </row>
    <row r="72" spans="1:25" s="7" customFormat="1" ht="25.5" customHeight="1">
      <c r="A72" s="29">
        <v>11</v>
      </c>
      <c r="B72" s="29" t="s">
        <v>72</v>
      </c>
      <c r="C72" s="29"/>
      <c r="D72" s="29" t="s">
        <v>73</v>
      </c>
      <c r="E72" s="29"/>
      <c r="F72" s="29"/>
      <c r="G72" s="29"/>
      <c r="H72" s="29"/>
      <c r="I72" s="29"/>
      <c r="J72" s="29"/>
      <c r="K72" s="6">
        <v>1</v>
      </c>
      <c r="L72" s="29" t="s">
        <v>52</v>
      </c>
      <c r="M72" s="29"/>
      <c r="N72" s="33" t="s">
        <v>78</v>
      </c>
      <c r="O72" s="34"/>
      <c r="P72" s="34"/>
      <c r="Q72" s="34"/>
      <c r="R72" s="34"/>
      <c r="S72" s="34"/>
      <c r="T72" s="34"/>
      <c r="U72" s="34"/>
      <c r="V72" s="35"/>
      <c r="W72" s="29"/>
      <c r="X72" s="29"/>
      <c r="Y72" s="29">
        <v>5</v>
      </c>
    </row>
    <row r="73" spans="1:25" s="7" customFormat="1" ht="25.5" customHeight="1">
      <c r="A73" s="29"/>
      <c r="B73" s="29"/>
      <c r="C73" s="29"/>
      <c r="D73" s="29" t="s">
        <v>74</v>
      </c>
      <c r="E73" s="29"/>
      <c r="F73" s="29"/>
      <c r="G73" s="29"/>
      <c r="H73" s="29"/>
      <c r="I73" s="29"/>
      <c r="J73" s="29"/>
      <c r="K73" s="6">
        <v>1</v>
      </c>
      <c r="L73" s="29" t="s">
        <v>52</v>
      </c>
      <c r="M73" s="29"/>
      <c r="N73" s="33" t="s">
        <v>78</v>
      </c>
      <c r="O73" s="34"/>
      <c r="P73" s="34"/>
      <c r="Q73" s="34"/>
      <c r="R73" s="34"/>
      <c r="S73" s="34"/>
      <c r="T73" s="34"/>
      <c r="U73" s="34"/>
      <c r="V73" s="35"/>
      <c r="W73" s="29"/>
      <c r="X73" s="29"/>
      <c r="Y73" s="29"/>
    </row>
    <row r="74" spans="1:25" s="7" customFormat="1" ht="25.5" customHeight="1">
      <c r="A74" s="29"/>
      <c r="B74" s="29"/>
      <c r="C74" s="29"/>
      <c r="D74" s="29" t="s">
        <v>75</v>
      </c>
      <c r="E74" s="29"/>
      <c r="F74" s="29"/>
      <c r="G74" s="29"/>
      <c r="H74" s="29"/>
      <c r="I74" s="29"/>
      <c r="J74" s="29"/>
      <c r="K74" s="6">
        <v>1</v>
      </c>
      <c r="L74" s="29" t="s">
        <v>52</v>
      </c>
      <c r="M74" s="29"/>
      <c r="N74" s="33" t="s">
        <v>78</v>
      </c>
      <c r="O74" s="34"/>
      <c r="P74" s="34"/>
      <c r="Q74" s="34"/>
      <c r="R74" s="34"/>
      <c r="S74" s="34"/>
      <c r="T74" s="34"/>
      <c r="U74" s="34"/>
      <c r="V74" s="35"/>
      <c r="W74" s="29"/>
      <c r="X74" s="29"/>
      <c r="Y74" s="29"/>
    </row>
    <row r="75" spans="1:25" s="7" customFormat="1" ht="25.5" customHeight="1">
      <c r="A75" s="29"/>
      <c r="B75" s="29"/>
      <c r="C75" s="29"/>
      <c r="D75" s="29" t="s">
        <v>76</v>
      </c>
      <c r="E75" s="29"/>
      <c r="F75" s="29"/>
      <c r="G75" s="29"/>
      <c r="H75" s="29"/>
      <c r="I75" s="29"/>
      <c r="J75" s="29"/>
      <c r="K75" s="6">
        <v>1</v>
      </c>
      <c r="L75" s="29" t="s">
        <v>52</v>
      </c>
      <c r="M75" s="29"/>
      <c r="N75" s="33" t="s">
        <v>78</v>
      </c>
      <c r="O75" s="34"/>
      <c r="P75" s="34"/>
      <c r="Q75" s="34"/>
      <c r="R75" s="34"/>
      <c r="S75" s="34"/>
      <c r="T75" s="34"/>
      <c r="U75" s="34"/>
      <c r="V75" s="35"/>
      <c r="W75" s="29"/>
      <c r="X75" s="29"/>
      <c r="Y75" s="29"/>
    </row>
    <row r="76" spans="1:25" s="7" customFormat="1" ht="25.5" customHeight="1">
      <c r="A76" s="29"/>
      <c r="B76" s="29"/>
      <c r="C76" s="29"/>
      <c r="D76" s="29" t="s">
        <v>77</v>
      </c>
      <c r="E76" s="29"/>
      <c r="F76" s="29"/>
      <c r="G76" s="29"/>
      <c r="H76" s="29"/>
      <c r="I76" s="29"/>
      <c r="J76" s="29"/>
      <c r="K76" s="6">
        <v>1</v>
      </c>
      <c r="L76" s="29" t="s">
        <v>52</v>
      </c>
      <c r="M76" s="29"/>
      <c r="N76" s="33" t="s">
        <v>78</v>
      </c>
      <c r="O76" s="34"/>
      <c r="P76" s="34"/>
      <c r="Q76" s="34"/>
      <c r="R76" s="34"/>
      <c r="S76" s="34"/>
      <c r="T76" s="34"/>
      <c r="U76" s="34"/>
      <c r="V76" s="35"/>
      <c r="W76" s="29"/>
      <c r="X76" s="29"/>
      <c r="Y76" s="29"/>
    </row>
    <row r="77" spans="1:25" s="7" customFormat="1" ht="25.5" customHeight="1">
      <c r="A77" s="29">
        <v>12</v>
      </c>
      <c r="B77" s="29" t="s">
        <v>79</v>
      </c>
      <c r="C77" s="29"/>
      <c r="D77" s="29" t="s">
        <v>80</v>
      </c>
      <c r="E77" s="29"/>
      <c r="F77" s="29"/>
      <c r="G77" s="29"/>
      <c r="H77" s="29"/>
      <c r="I77" s="29"/>
      <c r="J77" s="29"/>
      <c r="K77" s="6">
        <v>5</v>
      </c>
      <c r="L77" s="29" t="s">
        <v>53</v>
      </c>
      <c r="M77" s="29"/>
      <c r="N77" s="33" t="s">
        <v>78</v>
      </c>
      <c r="O77" s="34"/>
      <c r="P77" s="34"/>
      <c r="Q77" s="34"/>
      <c r="R77" s="34"/>
      <c r="S77" s="34"/>
      <c r="T77" s="34"/>
      <c r="U77" s="34"/>
      <c r="V77" s="35"/>
      <c r="W77" s="29"/>
      <c r="X77" s="29"/>
      <c r="Y77" s="36">
        <v>6</v>
      </c>
    </row>
    <row r="78" spans="1:25" s="7" customFormat="1" ht="25.5" customHeight="1">
      <c r="A78" s="29"/>
      <c r="B78" s="29"/>
      <c r="C78" s="29"/>
      <c r="D78" s="29" t="s">
        <v>81</v>
      </c>
      <c r="E78" s="29"/>
      <c r="F78" s="29"/>
      <c r="G78" s="29"/>
      <c r="H78" s="29"/>
      <c r="I78" s="29"/>
      <c r="J78" s="29"/>
      <c r="K78" s="6">
        <v>1</v>
      </c>
      <c r="L78" s="29" t="s">
        <v>62</v>
      </c>
      <c r="M78" s="29"/>
      <c r="N78" s="33" t="s">
        <v>78</v>
      </c>
      <c r="O78" s="34"/>
      <c r="P78" s="34"/>
      <c r="Q78" s="34"/>
      <c r="R78" s="34"/>
      <c r="S78" s="34"/>
      <c r="T78" s="34"/>
      <c r="U78" s="34"/>
      <c r="V78" s="35"/>
      <c r="W78" s="29"/>
      <c r="X78" s="29"/>
      <c r="Y78" s="37"/>
    </row>
    <row r="79" spans="1:25" s="7" customFormat="1" ht="25.5" customHeight="1">
      <c r="A79" s="29">
        <v>13</v>
      </c>
      <c r="B79" s="29" t="s">
        <v>86</v>
      </c>
      <c r="C79" s="29"/>
      <c r="D79" s="29" t="s">
        <v>82</v>
      </c>
      <c r="E79" s="29"/>
      <c r="F79" s="29"/>
      <c r="G79" s="29"/>
      <c r="H79" s="29"/>
      <c r="I79" s="29"/>
      <c r="J79" s="29"/>
      <c r="K79" s="18">
        <v>2</v>
      </c>
      <c r="L79" s="27" t="s">
        <v>52</v>
      </c>
      <c r="M79" s="28"/>
      <c r="N79" s="33" t="s">
        <v>84</v>
      </c>
      <c r="O79" s="34"/>
      <c r="P79" s="34"/>
      <c r="Q79" s="34"/>
      <c r="R79" s="34"/>
      <c r="S79" s="34"/>
      <c r="T79" s="34"/>
      <c r="U79" s="34"/>
      <c r="V79" s="35"/>
      <c r="W79" s="27" t="s">
        <v>85</v>
      </c>
      <c r="X79" s="28"/>
      <c r="Y79" s="36">
        <v>4</v>
      </c>
    </row>
    <row r="80" spans="1:25" s="7" customFormat="1" ht="25.5" customHeight="1">
      <c r="A80" s="29"/>
      <c r="B80" s="29"/>
      <c r="C80" s="29"/>
      <c r="D80" s="29" t="s">
        <v>83</v>
      </c>
      <c r="E80" s="29"/>
      <c r="F80" s="29"/>
      <c r="G80" s="29"/>
      <c r="H80" s="29"/>
      <c r="I80" s="29"/>
      <c r="J80" s="29"/>
      <c r="K80" s="6">
        <v>2</v>
      </c>
      <c r="L80" s="33" t="s">
        <v>53</v>
      </c>
      <c r="M80" s="35"/>
      <c r="N80" s="33" t="s">
        <v>54</v>
      </c>
      <c r="O80" s="34"/>
      <c r="P80" s="34"/>
      <c r="Q80" s="34"/>
      <c r="R80" s="34"/>
      <c r="S80" s="34"/>
      <c r="T80" s="34"/>
      <c r="U80" s="34"/>
      <c r="V80" s="35"/>
      <c r="W80" s="33" t="s">
        <v>85</v>
      </c>
      <c r="X80" s="35"/>
      <c r="Y80" s="41"/>
    </row>
    <row r="81" spans="1:25" s="7" customFormat="1" ht="25.5" customHeight="1">
      <c r="A81" s="18">
        <v>14</v>
      </c>
      <c r="B81" s="38" t="s">
        <v>89</v>
      </c>
      <c r="C81" s="26"/>
      <c r="D81" s="27" t="s">
        <v>87</v>
      </c>
      <c r="E81" s="52"/>
      <c r="F81" s="52"/>
      <c r="G81" s="52"/>
      <c r="H81" s="52"/>
      <c r="I81" s="52"/>
      <c r="J81" s="28"/>
      <c r="K81" s="6">
        <v>2</v>
      </c>
      <c r="L81" s="33" t="s">
        <v>61</v>
      </c>
      <c r="M81" s="35"/>
      <c r="N81" s="55" t="s">
        <v>88</v>
      </c>
      <c r="O81" s="56"/>
      <c r="P81" s="56"/>
      <c r="Q81" s="56"/>
      <c r="R81" s="56"/>
      <c r="S81" s="56"/>
      <c r="T81" s="56"/>
      <c r="U81" s="56"/>
      <c r="V81" s="57"/>
      <c r="W81" s="33"/>
      <c r="X81" s="35"/>
      <c r="Y81" s="6">
        <v>2</v>
      </c>
    </row>
    <row r="82" spans="1:25" s="7" customFormat="1" ht="25.5" customHeight="1">
      <c r="A82" s="33">
        <v>15</v>
      </c>
      <c r="B82" s="38" t="s">
        <v>90</v>
      </c>
      <c r="C82" s="19"/>
      <c r="D82" s="35" t="s">
        <v>91</v>
      </c>
      <c r="E82" s="29"/>
      <c r="F82" s="29"/>
      <c r="G82" s="29"/>
      <c r="H82" s="29"/>
      <c r="I82" s="29"/>
      <c r="J82" s="29"/>
      <c r="K82" s="6">
        <v>1</v>
      </c>
      <c r="L82" s="29" t="s">
        <v>42</v>
      </c>
      <c r="M82" s="29"/>
      <c r="N82" s="33" t="s">
        <v>98</v>
      </c>
      <c r="O82" s="34"/>
      <c r="P82" s="34"/>
      <c r="Q82" s="34"/>
      <c r="R82" s="34"/>
      <c r="S82" s="34"/>
      <c r="T82" s="34"/>
      <c r="U82" s="34"/>
      <c r="V82" s="35"/>
      <c r="W82" s="33" t="s">
        <v>109</v>
      </c>
      <c r="X82" s="35"/>
      <c r="Y82" s="36">
        <v>5</v>
      </c>
    </row>
    <row r="83" spans="1:25" s="7" customFormat="1" ht="25.5" customHeight="1">
      <c r="A83" s="33"/>
      <c r="B83" s="39"/>
      <c r="C83" s="20" t="s">
        <v>92</v>
      </c>
      <c r="D83" s="29" t="s">
        <v>97</v>
      </c>
      <c r="E83" s="29"/>
      <c r="F83" s="29"/>
      <c r="G83" s="29"/>
      <c r="H83" s="29"/>
      <c r="I83" s="29"/>
      <c r="J83" s="29"/>
      <c r="K83" s="6">
        <v>1</v>
      </c>
      <c r="L83" s="29" t="s">
        <v>35</v>
      </c>
      <c r="M83" s="29"/>
      <c r="N83" s="33" t="s">
        <v>99</v>
      </c>
      <c r="O83" s="34"/>
      <c r="P83" s="34"/>
      <c r="Q83" s="34"/>
      <c r="R83" s="34"/>
      <c r="S83" s="34"/>
      <c r="T83" s="34"/>
      <c r="U83" s="34"/>
      <c r="V83" s="35"/>
      <c r="W83" s="33" t="s">
        <v>109</v>
      </c>
      <c r="X83" s="35"/>
      <c r="Y83" s="41"/>
    </row>
    <row r="84" spans="1:25" s="7" customFormat="1" ht="25.5" customHeight="1">
      <c r="A84" s="33"/>
      <c r="B84" s="39"/>
      <c r="C84" s="20" t="s">
        <v>93</v>
      </c>
      <c r="D84" s="29" t="s">
        <v>96</v>
      </c>
      <c r="E84" s="29"/>
      <c r="F84" s="29"/>
      <c r="G84" s="29"/>
      <c r="H84" s="29"/>
      <c r="I84" s="29"/>
      <c r="J84" s="29"/>
      <c r="K84" s="6">
        <v>1</v>
      </c>
      <c r="L84" s="29" t="s">
        <v>35</v>
      </c>
      <c r="M84" s="29"/>
      <c r="N84" s="33" t="s">
        <v>100</v>
      </c>
      <c r="O84" s="34"/>
      <c r="P84" s="34"/>
      <c r="Q84" s="34"/>
      <c r="R84" s="34"/>
      <c r="S84" s="34"/>
      <c r="T84" s="34"/>
      <c r="U84" s="34"/>
      <c r="V84" s="35"/>
      <c r="W84" s="33" t="s">
        <v>109</v>
      </c>
      <c r="X84" s="35"/>
      <c r="Y84" s="41"/>
    </row>
    <row r="85" spans="1:25" s="7" customFormat="1" ht="25.5" customHeight="1">
      <c r="A85" s="33"/>
      <c r="B85" s="27"/>
      <c r="C85" s="20" t="s">
        <v>94</v>
      </c>
      <c r="D85" s="29" t="s">
        <v>95</v>
      </c>
      <c r="E85" s="29"/>
      <c r="F85" s="29"/>
      <c r="G85" s="29"/>
      <c r="H85" s="29"/>
      <c r="I85" s="29"/>
      <c r="J85" s="29"/>
      <c r="K85" s="6">
        <v>2</v>
      </c>
      <c r="L85" s="29" t="s">
        <v>35</v>
      </c>
      <c r="M85" s="29"/>
      <c r="N85" s="33" t="s">
        <v>36</v>
      </c>
      <c r="O85" s="34"/>
      <c r="P85" s="34"/>
      <c r="Q85" s="34"/>
      <c r="R85" s="34"/>
      <c r="S85" s="34"/>
      <c r="T85" s="34"/>
      <c r="U85" s="34"/>
      <c r="V85" s="35"/>
      <c r="W85" s="33"/>
      <c r="X85" s="35"/>
      <c r="Y85" s="37"/>
    </row>
    <row r="86" spans="1:25" s="7" customFormat="1" ht="25.5" customHeight="1">
      <c r="A86" s="29">
        <v>16</v>
      </c>
      <c r="B86" s="37" t="s">
        <v>101</v>
      </c>
      <c r="C86" s="29"/>
      <c r="D86" s="29" t="s">
        <v>102</v>
      </c>
      <c r="E86" s="29"/>
      <c r="F86" s="29"/>
      <c r="G86" s="29"/>
      <c r="H86" s="29"/>
      <c r="I86" s="29"/>
      <c r="J86" s="29"/>
      <c r="K86" s="18">
        <v>1</v>
      </c>
      <c r="L86" s="29" t="s">
        <v>35</v>
      </c>
      <c r="M86" s="29"/>
      <c r="N86" s="33" t="s">
        <v>36</v>
      </c>
      <c r="O86" s="34"/>
      <c r="P86" s="34"/>
      <c r="Q86" s="34"/>
      <c r="R86" s="34"/>
      <c r="S86" s="34"/>
      <c r="T86" s="34"/>
      <c r="U86" s="34"/>
      <c r="V86" s="35"/>
      <c r="W86" s="33" t="s">
        <v>108</v>
      </c>
      <c r="X86" s="35"/>
      <c r="Y86" s="29">
        <v>4</v>
      </c>
    </row>
    <row r="87" spans="1:25" s="7" customFormat="1" ht="25.5" customHeight="1">
      <c r="A87" s="29"/>
      <c r="B87" s="29"/>
      <c r="C87" s="29"/>
      <c r="D87" s="29" t="s">
        <v>103</v>
      </c>
      <c r="E87" s="29"/>
      <c r="F87" s="29"/>
      <c r="G87" s="29"/>
      <c r="H87" s="29"/>
      <c r="I87" s="29"/>
      <c r="J87" s="29"/>
      <c r="K87" s="6">
        <v>1</v>
      </c>
      <c r="L87" s="29" t="s">
        <v>35</v>
      </c>
      <c r="M87" s="29"/>
      <c r="N87" s="33" t="s">
        <v>36</v>
      </c>
      <c r="O87" s="34"/>
      <c r="P87" s="34"/>
      <c r="Q87" s="34"/>
      <c r="R87" s="34"/>
      <c r="S87" s="34"/>
      <c r="T87" s="34"/>
      <c r="U87" s="34"/>
      <c r="V87" s="35"/>
      <c r="W87" s="33" t="s">
        <v>59</v>
      </c>
      <c r="X87" s="35"/>
      <c r="Y87" s="29"/>
    </row>
    <row r="88" spans="1:25" s="7" customFormat="1" ht="25.5" customHeight="1">
      <c r="A88" s="29"/>
      <c r="B88" s="29"/>
      <c r="C88" s="29"/>
      <c r="D88" s="29" t="s">
        <v>104</v>
      </c>
      <c r="E88" s="29"/>
      <c r="F88" s="29"/>
      <c r="G88" s="29"/>
      <c r="H88" s="29"/>
      <c r="I88" s="29"/>
      <c r="J88" s="29"/>
      <c r="K88" s="6">
        <v>1</v>
      </c>
      <c r="L88" s="29" t="s">
        <v>35</v>
      </c>
      <c r="M88" s="29"/>
      <c r="N88" s="33" t="s">
        <v>106</v>
      </c>
      <c r="O88" s="34"/>
      <c r="P88" s="34"/>
      <c r="Q88" s="34"/>
      <c r="R88" s="34"/>
      <c r="S88" s="34"/>
      <c r="T88" s="34"/>
      <c r="U88" s="34"/>
      <c r="V88" s="35"/>
      <c r="W88" s="33" t="s">
        <v>108</v>
      </c>
      <c r="X88" s="35"/>
      <c r="Y88" s="29"/>
    </row>
    <row r="89" spans="1:25" s="7" customFormat="1" ht="25.5" customHeight="1">
      <c r="A89" s="29"/>
      <c r="B89" s="29"/>
      <c r="C89" s="29"/>
      <c r="D89" s="29" t="s">
        <v>105</v>
      </c>
      <c r="E89" s="29"/>
      <c r="F89" s="29"/>
      <c r="G89" s="29"/>
      <c r="H89" s="29"/>
      <c r="I89" s="29"/>
      <c r="J89" s="29"/>
      <c r="K89" s="6">
        <v>1</v>
      </c>
      <c r="L89" s="29" t="s">
        <v>35</v>
      </c>
      <c r="M89" s="29"/>
      <c r="N89" s="33" t="s">
        <v>107</v>
      </c>
      <c r="O89" s="34"/>
      <c r="P89" s="34"/>
      <c r="Q89" s="34"/>
      <c r="R89" s="34"/>
      <c r="S89" s="34"/>
      <c r="T89" s="34"/>
      <c r="U89" s="34"/>
      <c r="V89" s="35"/>
      <c r="W89" s="33" t="s">
        <v>59</v>
      </c>
      <c r="X89" s="35"/>
      <c r="Y89" s="29"/>
    </row>
    <row r="90" spans="1:25" s="7" customFormat="1" ht="25.5" customHeight="1">
      <c r="A90" s="29">
        <v>17</v>
      </c>
      <c r="B90" s="29" t="s">
        <v>110</v>
      </c>
      <c r="C90" s="29"/>
      <c r="D90" s="27" t="s">
        <v>49</v>
      </c>
      <c r="E90" s="52"/>
      <c r="F90" s="52"/>
      <c r="G90" s="52"/>
      <c r="H90" s="52"/>
      <c r="I90" s="52"/>
      <c r="J90" s="28"/>
      <c r="K90" s="6">
        <v>2</v>
      </c>
      <c r="L90" s="29" t="s">
        <v>35</v>
      </c>
      <c r="M90" s="29"/>
      <c r="N90" s="33" t="s">
        <v>36</v>
      </c>
      <c r="O90" s="34"/>
      <c r="P90" s="34"/>
      <c r="Q90" s="34"/>
      <c r="R90" s="34"/>
      <c r="S90" s="34"/>
      <c r="T90" s="34"/>
      <c r="U90" s="34"/>
      <c r="V90" s="35"/>
      <c r="W90" s="33"/>
      <c r="X90" s="35"/>
      <c r="Y90" s="29">
        <v>32</v>
      </c>
    </row>
    <row r="91" spans="1:25" s="7" customFormat="1" ht="25.5" customHeight="1">
      <c r="A91" s="29"/>
      <c r="B91" s="29"/>
      <c r="C91" s="29"/>
      <c r="D91" s="33" t="s">
        <v>111</v>
      </c>
      <c r="E91" s="34"/>
      <c r="F91" s="34"/>
      <c r="G91" s="34"/>
      <c r="H91" s="34"/>
      <c r="I91" s="34"/>
      <c r="J91" s="35"/>
      <c r="K91" s="6">
        <v>2</v>
      </c>
      <c r="L91" s="29" t="s">
        <v>35</v>
      </c>
      <c r="M91" s="29"/>
      <c r="N91" s="33" t="s">
        <v>36</v>
      </c>
      <c r="O91" s="34"/>
      <c r="P91" s="34"/>
      <c r="Q91" s="34"/>
      <c r="R91" s="34"/>
      <c r="S91" s="34"/>
      <c r="T91" s="34"/>
      <c r="U91" s="34"/>
      <c r="V91" s="35"/>
      <c r="W91" s="33"/>
      <c r="X91" s="35"/>
      <c r="Y91" s="29"/>
    </row>
    <row r="92" spans="1:25" s="7" customFormat="1" ht="25.5" customHeight="1">
      <c r="A92" s="29"/>
      <c r="B92" s="29"/>
      <c r="C92" s="29"/>
      <c r="D92" s="33" t="s">
        <v>112</v>
      </c>
      <c r="E92" s="34"/>
      <c r="F92" s="34"/>
      <c r="G92" s="34"/>
      <c r="H92" s="34"/>
      <c r="I92" s="34"/>
      <c r="J92" s="35"/>
      <c r="K92" s="6">
        <v>2</v>
      </c>
      <c r="L92" s="29" t="s">
        <v>35</v>
      </c>
      <c r="M92" s="29"/>
      <c r="N92" s="33" t="s">
        <v>36</v>
      </c>
      <c r="O92" s="34"/>
      <c r="P92" s="34"/>
      <c r="Q92" s="34"/>
      <c r="R92" s="34"/>
      <c r="S92" s="34"/>
      <c r="T92" s="34"/>
      <c r="U92" s="34"/>
      <c r="V92" s="35"/>
      <c r="W92" s="33"/>
      <c r="X92" s="35"/>
      <c r="Y92" s="29"/>
    </row>
    <row r="93" spans="1:25" s="7" customFormat="1" ht="25.5" customHeight="1">
      <c r="A93" s="29"/>
      <c r="B93" s="29"/>
      <c r="C93" s="29"/>
      <c r="D93" s="33" t="s">
        <v>113</v>
      </c>
      <c r="E93" s="34"/>
      <c r="F93" s="34"/>
      <c r="G93" s="34"/>
      <c r="H93" s="34"/>
      <c r="I93" s="34"/>
      <c r="J93" s="35"/>
      <c r="K93" s="6">
        <v>2</v>
      </c>
      <c r="L93" s="29" t="s">
        <v>35</v>
      </c>
      <c r="M93" s="29"/>
      <c r="N93" s="33" t="s">
        <v>36</v>
      </c>
      <c r="O93" s="34"/>
      <c r="P93" s="34"/>
      <c r="Q93" s="34"/>
      <c r="R93" s="34"/>
      <c r="S93" s="34"/>
      <c r="T93" s="34"/>
      <c r="U93" s="34"/>
      <c r="V93" s="35"/>
      <c r="W93" s="33"/>
      <c r="X93" s="35"/>
      <c r="Y93" s="29"/>
    </row>
    <row r="94" spans="1:25" s="7" customFormat="1" ht="25.5" customHeight="1">
      <c r="A94" s="29"/>
      <c r="B94" s="29"/>
      <c r="C94" s="29"/>
      <c r="D94" s="33" t="s">
        <v>114</v>
      </c>
      <c r="E94" s="34"/>
      <c r="F94" s="34"/>
      <c r="G94" s="34"/>
      <c r="H94" s="34"/>
      <c r="I94" s="34"/>
      <c r="J94" s="35"/>
      <c r="K94" s="6">
        <v>2</v>
      </c>
      <c r="L94" s="29" t="s">
        <v>35</v>
      </c>
      <c r="M94" s="29"/>
      <c r="N94" s="33" t="s">
        <v>36</v>
      </c>
      <c r="O94" s="34"/>
      <c r="P94" s="34"/>
      <c r="Q94" s="34"/>
      <c r="R94" s="34"/>
      <c r="S94" s="34"/>
      <c r="T94" s="34"/>
      <c r="U94" s="34"/>
      <c r="V94" s="35"/>
      <c r="W94" s="33"/>
      <c r="X94" s="35"/>
      <c r="Y94" s="29"/>
    </row>
    <row r="95" spans="1:25" s="7" customFormat="1" ht="25.5" customHeight="1">
      <c r="A95" s="29"/>
      <c r="B95" s="29"/>
      <c r="C95" s="29"/>
      <c r="D95" s="33" t="s">
        <v>115</v>
      </c>
      <c r="E95" s="34"/>
      <c r="F95" s="34"/>
      <c r="G95" s="34"/>
      <c r="H95" s="34"/>
      <c r="I95" s="34"/>
      <c r="J95" s="35"/>
      <c r="K95" s="6">
        <v>2</v>
      </c>
      <c r="L95" s="29" t="s">
        <v>35</v>
      </c>
      <c r="M95" s="29"/>
      <c r="N95" s="33" t="s">
        <v>36</v>
      </c>
      <c r="O95" s="34"/>
      <c r="P95" s="34"/>
      <c r="Q95" s="34"/>
      <c r="R95" s="34"/>
      <c r="S95" s="34"/>
      <c r="T95" s="34"/>
      <c r="U95" s="34"/>
      <c r="V95" s="35"/>
      <c r="W95" s="33"/>
      <c r="X95" s="35"/>
      <c r="Y95" s="29"/>
    </row>
    <row r="96" spans="1:25" s="7" customFormat="1" ht="25.5" customHeight="1">
      <c r="A96" s="29"/>
      <c r="B96" s="29"/>
      <c r="C96" s="29"/>
      <c r="D96" s="33" t="s">
        <v>116</v>
      </c>
      <c r="E96" s="34"/>
      <c r="F96" s="34"/>
      <c r="G96" s="34"/>
      <c r="H96" s="34"/>
      <c r="I96" s="34"/>
      <c r="J96" s="35"/>
      <c r="K96" s="6">
        <v>2</v>
      </c>
      <c r="L96" s="29" t="s">
        <v>35</v>
      </c>
      <c r="M96" s="29"/>
      <c r="N96" s="33" t="s">
        <v>36</v>
      </c>
      <c r="O96" s="34"/>
      <c r="P96" s="34"/>
      <c r="Q96" s="34"/>
      <c r="R96" s="34"/>
      <c r="S96" s="34"/>
      <c r="T96" s="34"/>
      <c r="U96" s="34"/>
      <c r="V96" s="35"/>
      <c r="W96" s="33"/>
      <c r="X96" s="35"/>
      <c r="Y96" s="29"/>
    </row>
    <row r="97" spans="1:25" s="7" customFormat="1" ht="25.5" customHeight="1">
      <c r="A97" s="29"/>
      <c r="B97" s="29"/>
      <c r="C97" s="29"/>
      <c r="D97" s="33" t="s">
        <v>117</v>
      </c>
      <c r="E97" s="34"/>
      <c r="F97" s="34"/>
      <c r="G97" s="34"/>
      <c r="H97" s="34"/>
      <c r="I97" s="34"/>
      <c r="J97" s="35"/>
      <c r="K97" s="6">
        <v>2</v>
      </c>
      <c r="L97" s="29" t="s">
        <v>35</v>
      </c>
      <c r="M97" s="29"/>
      <c r="N97" s="33" t="s">
        <v>36</v>
      </c>
      <c r="O97" s="34"/>
      <c r="P97" s="34"/>
      <c r="Q97" s="34"/>
      <c r="R97" s="34"/>
      <c r="S97" s="34"/>
      <c r="T97" s="34"/>
      <c r="U97" s="34"/>
      <c r="V97" s="35"/>
      <c r="W97" s="33"/>
      <c r="X97" s="35"/>
      <c r="Y97" s="29"/>
    </row>
    <row r="98" spans="1:26" s="7" customFormat="1" ht="25.5" customHeight="1">
      <c r="A98" s="29"/>
      <c r="B98" s="29"/>
      <c r="C98" s="29"/>
      <c r="D98" s="33" t="s">
        <v>118</v>
      </c>
      <c r="E98" s="34"/>
      <c r="F98" s="34"/>
      <c r="G98" s="34"/>
      <c r="H98" s="34"/>
      <c r="I98" s="34"/>
      <c r="J98" s="35"/>
      <c r="K98" s="6">
        <v>2</v>
      </c>
      <c r="L98" s="33" t="s">
        <v>35</v>
      </c>
      <c r="M98" s="35"/>
      <c r="N98" s="33" t="s">
        <v>36</v>
      </c>
      <c r="O98" s="34"/>
      <c r="P98" s="34"/>
      <c r="Q98" s="34"/>
      <c r="R98" s="34"/>
      <c r="S98" s="34"/>
      <c r="T98" s="34"/>
      <c r="U98" s="34"/>
      <c r="V98" s="35"/>
      <c r="W98" s="33"/>
      <c r="X98" s="35"/>
      <c r="Y98" s="29"/>
      <c r="Z98" s="8"/>
    </row>
    <row r="99" spans="1:25" s="7" customFormat="1" ht="25.5" customHeight="1">
      <c r="A99" s="29"/>
      <c r="B99" s="29"/>
      <c r="C99" s="29"/>
      <c r="D99" s="33" t="s">
        <v>119</v>
      </c>
      <c r="E99" s="34"/>
      <c r="F99" s="34"/>
      <c r="G99" s="34"/>
      <c r="H99" s="34"/>
      <c r="I99" s="34"/>
      <c r="J99" s="35"/>
      <c r="K99" s="6">
        <v>2</v>
      </c>
      <c r="L99" s="29" t="s">
        <v>35</v>
      </c>
      <c r="M99" s="29"/>
      <c r="N99" s="33" t="s">
        <v>36</v>
      </c>
      <c r="O99" s="34"/>
      <c r="P99" s="34"/>
      <c r="Q99" s="34"/>
      <c r="R99" s="34"/>
      <c r="S99" s="34"/>
      <c r="T99" s="34"/>
      <c r="U99" s="34"/>
      <c r="V99" s="35"/>
      <c r="W99" s="33"/>
      <c r="X99" s="35"/>
      <c r="Y99" s="29"/>
    </row>
    <row r="100" spans="1:25" s="7" customFormat="1" ht="25.5" customHeight="1">
      <c r="A100" s="29"/>
      <c r="B100" s="29"/>
      <c r="C100" s="29"/>
      <c r="D100" s="33" t="s">
        <v>120</v>
      </c>
      <c r="E100" s="34"/>
      <c r="F100" s="34"/>
      <c r="G100" s="34"/>
      <c r="H100" s="34"/>
      <c r="I100" s="34"/>
      <c r="J100" s="35"/>
      <c r="K100" s="6">
        <v>2</v>
      </c>
      <c r="L100" s="29" t="s">
        <v>35</v>
      </c>
      <c r="M100" s="29"/>
      <c r="N100" s="33" t="s">
        <v>36</v>
      </c>
      <c r="O100" s="34"/>
      <c r="P100" s="34"/>
      <c r="Q100" s="34"/>
      <c r="R100" s="34"/>
      <c r="S100" s="34"/>
      <c r="T100" s="34"/>
      <c r="U100" s="34"/>
      <c r="V100" s="35"/>
      <c r="W100" s="33"/>
      <c r="X100" s="35"/>
      <c r="Y100" s="29"/>
    </row>
    <row r="101" spans="1:25" s="7" customFormat="1" ht="25.5" customHeight="1">
      <c r="A101" s="29"/>
      <c r="B101" s="29"/>
      <c r="C101" s="29"/>
      <c r="D101" s="33" t="s">
        <v>121</v>
      </c>
      <c r="E101" s="34"/>
      <c r="F101" s="34"/>
      <c r="G101" s="34"/>
      <c r="H101" s="34"/>
      <c r="I101" s="34"/>
      <c r="J101" s="35"/>
      <c r="K101" s="6">
        <v>2</v>
      </c>
      <c r="L101" s="29" t="s">
        <v>35</v>
      </c>
      <c r="M101" s="29"/>
      <c r="N101" s="33" t="s">
        <v>36</v>
      </c>
      <c r="O101" s="34"/>
      <c r="P101" s="34"/>
      <c r="Q101" s="34"/>
      <c r="R101" s="34"/>
      <c r="S101" s="34"/>
      <c r="T101" s="34"/>
      <c r="U101" s="34"/>
      <c r="V101" s="35"/>
      <c r="W101" s="33"/>
      <c r="X101" s="35"/>
      <c r="Y101" s="29"/>
    </row>
    <row r="102" spans="1:25" s="7" customFormat="1" ht="25.5" customHeight="1">
      <c r="A102" s="29"/>
      <c r="B102" s="29"/>
      <c r="C102" s="29"/>
      <c r="D102" s="33" t="s">
        <v>122</v>
      </c>
      <c r="E102" s="34"/>
      <c r="F102" s="34"/>
      <c r="G102" s="34"/>
      <c r="H102" s="34"/>
      <c r="I102" s="34"/>
      <c r="J102" s="35"/>
      <c r="K102" s="6">
        <v>2</v>
      </c>
      <c r="L102" s="29" t="s">
        <v>35</v>
      </c>
      <c r="M102" s="29"/>
      <c r="N102" s="33" t="s">
        <v>36</v>
      </c>
      <c r="O102" s="34"/>
      <c r="P102" s="34"/>
      <c r="Q102" s="34"/>
      <c r="R102" s="34"/>
      <c r="S102" s="34"/>
      <c r="T102" s="34"/>
      <c r="U102" s="34"/>
      <c r="V102" s="35"/>
      <c r="W102" s="33"/>
      <c r="X102" s="35"/>
      <c r="Y102" s="29"/>
    </row>
    <row r="103" spans="1:25" s="7" customFormat="1" ht="25.5" customHeight="1">
      <c r="A103" s="29"/>
      <c r="B103" s="29"/>
      <c r="C103" s="29"/>
      <c r="D103" s="33" t="s">
        <v>123</v>
      </c>
      <c r="E103" s="34"/>
      <c r="F103" s="34"/>
      <c r="G103" s="34"/>
      <c r="H103" s="34"/>
      <c r="I103" s="34"/>
      <c r="J103" s="35"/>
      <c r="K103" s="6">
        <v>2</v>
      </c>
      <c r="L103" s="29" t="s">
        <v>35</v>
      </c>
      <c r="M103" s="29"/>
      <c r="N103" s="33" t="s">
        <v>36</v>
      </c>
      <c r="O103" s="34"/>
      <c r="P103" s="34"/>
      <c r="Q103" s="34"/>
      <c r="R103" s="34"/>
      <c r="S103" s="34"/>
      <c r="T103" s="34"/>
      <c r="U103" s="34"/>
      <c r="V103" s="35"/>
      <c r="W103" s="33"/>
      <c r="X103" s="35"/>
      <c r="Y103" s="29"/>
    </row>
    <row r="104" spans="1:25" s="7" customFormat="1" ht="25.5" customHeight="1">
      <c r="A104" s="29"/>
      <c r="B104" s="29"/>
      <c r="C104" s="29"/>
      <c r="D104" s="33" t="s">
        <v>124</v>
      </c>
      <c r="E104" s="34"/>
      <c r="F104" s="34"/>
      <c r="G104" s="34"/>
      <c r="H104" s="34"/>
      <c r="I104" s="34"/>
      <c r="J104" s="35"/>
      <c r="K104" s="6">
        <v>2</v>
      </c>
      <c r="L104" s="29" t="s">
        <v>35</v>
      </c>
      <c r="M104" s="29"/>
      <c r="N104" s="33" t="s">
        <v>36</v>
      </c>
      <c r="O104" s="34"/>
      <c r="P104" s="34"/>
      <c r="Q104" s="34"/>
      <c r="R104" s="34"/>
      <c r="S104" s="34"/>
      <c r="T104" s="34"/>
      <c r="U104" s="34"/>
      <c r="V104" s="35"/>
      <c r="W104" s="33"/>
      <c r="X104" s="35"/>
      <c r="Y104" s="29"/>
    </row>
    <row r="105" spans="1:25" s="7" customFormat="1" ht="25.5" customHeight="1">
      <c r="A105" s="29"/>
      <c r="B105" s="29"/>
      <c r="C105" s="29"/>
      <c r="D105" s="33" t="s">
        <v>125</v>
      </c>
      <c r="E105" s="34"/>
      <c r="F105" s="34"/>
      <c r="G105" s="34"/>
      <c r="H105" s="34"/>
      <c r="I105" s="34"/>
      <c r="J105" s="35"/>
      <c r="K105" s="6">
        <v>2</v>
      </c>
      <c r="L105" s="29" t="s">
        <v>35</v>
      </c>
      <c r="M105" s="29"/>
      <c r="N105" s="33" t="s">
        <v>36</v>
      </c>
      <c r="O105" s="34"/>
      <c r="P105" s="34"/>
      <c r="Q105" s="34"/>
      <c r="R105" s="34"/>
      <c r="S105" s="34"/>
      <c r="T105" s="34"/>
      <c r="U105" s="34"/>
      <c r="V105" s="35"/>
      <c r="W105" s="33"/>
      <c r="X105" s="35"/>
      <c r="Y105" s="29"/>
    </row>
    <row r="106" spans="1:25" s="7" customFormat="1" ht="25.5" customHeight="1">
      <c r="A106" s="29">
        <v>18</v>
      </c>
      <c r="B106" s="29" t="s">
        <v>126</v>
      </c>
      <c r="C106" s="29"/>
      <c r="D106" s="29" t="s">
        <v>127</v>
      </c>
      <c r="E106" s="29"/>
      <c r="F106" s="29"/>
      <c r="G106" s="29"/>
      <c r="H106" s="29"/>
      <c r="I106" s="29"/>
      <c r="J106" s="29"/>
      <c r="K106" s="6">
        <v>10</v>
      </c>
      <c r="L106" s="29" t="s">
        <v>130</v>
      </c>
      <c r="M106" s="29"/>
      <c r="N106" s="33" t="s">
        <v>131</v>
      </c>
      <c r="O106" s="34"/>
      <c r="P106" s="34"/>
      <c r="Q106" s="34"/>
      <c r="R106" s="34"/>
      <c r="S106" s="34"/>
      <c r="T106" s="34"/>
      <c r="U106" s="34"/>
      <c r="V106" s="35"/>
      <c r="W106" s="29" t="s">
        <v>135</v>
      </c>
      <c r="X106" s="29"/>
      <c r="Y106" s="29">
        <v>18</v>
      </c>
    </row>
    <row r="107" spans="1:25" s="7" customFormat="1" ht="25.5" customHeight="1">
      <c r="A107" s="29"/>
      <c r="B107" s="29"/>
      <c r="C107" s="29"/>
      <c r="D107" s="29" t="s">
        <v>128</v>
      </c>
      <c r="E107" s="29"/>
      <c r="F107" s="29"/>
      <c r="G107" s="29"/>
      <c r="H107" s="29"/>
      <c r="I107" s="29"/>
      <c r="J107" s="29"/>
      <c r="K107" s="6">
        <v>5</v>
      </c>
      <c r="L107" s="29" t="s">
        <v>130</v>
      </c>
      <c r="M107" s="29"/>
      <c r="N107" s="33" t="s">
        <v>132</v>
      </c>
      <c r="O107" s="34"/>
      <c r="P107" s="34"/>
      <c r="Q107" s="34"/>
      <c r="R107" s="34"/>
      <c r="S107" s="34"/>
      <c r="T107" s="34"/>
      <c r="U107" s="34"/>
      <c r="V107" s="35"/>
      <c r="W107" s="29" t="s">
        <v>135</v>
      </c>
      <c r="X107" s="29"/>
      <c r="Y107" s="29"/>
    </row>
    <row r="108" spans="1:25" s="7" customFormat="1" ht="25.5" customHeight="1">
      <c r="A108" s="29"/>
      <c r="B108" s="29"/>
      <c r="C108" s="29"/>
      <c r="D108" s="29" t="s">
        <v>129</v>
      </c>
      <c r="E108" s="29"/>
      <c r="F108" s="29"/>
      <c r="G108" s="29"/>
      <c r="H108" s="29"/>
      <c r="I108" s="29"/>
      <c r="J108" s="29"/>
      <c r="K108" s="6">
        <v>2</v>
      </c>
      <c r="L108" s="29" t="s">
        <v>130</v>
      </c>
      <c r="M108" s="29"/>
      <c r="N108" s="33" t="s">
        <v>133</v>
      </c>
      <c r="O108" s="34"/>
      <c r="P108" s="34"/>
      <c r="Q108" s="34"/>
      <c r="R108" s="34"/>
      <c r="S108" s="34"/>
      <c r="T108" s="34"/>
      <c r="U108" s="34"/>
      <c r="V108" s="35"/>
      <c r="W108" s="29" t="s">
        <v>135</v>
      </c>
      <c r="X108" s="29"/>
      <c r="Y108" s="29"/>
    </row>
    <row r="109" spans="1:25" s="7" customFormat="1" ht="25.5" customHeight="1">
      <c r="A109" s="29"/>
      <c r="B109" s="29"/>
      <c r="C109" s="29"/>
      <c r="D109" s="29" t="s">
        <v>107</v>
      </c>
      <c r="E109" s="29"/>
      <c r="F109" s="29"/>
      <c r="G109" s="29"/>
      <c r="H109" s="29"/>
      <c r="I109" s="29"/>
      <c r="J109" s="29"/>
      <c r="K109" s="6">
        <v>1</v>
      </c>
      <c r="L109" s="29" t="s">
        <v>130</v>
      </c>
      <c r="M109" s="29"/>
      <c r="N109" s="33" t="s">
        <v>134</v>
      </c>
      <c r="O109" s="34"/>
      <c r="P109" s="34"/>
      <c r="Q109" s="34"/>
      <c r="R109" s="34"/>
      <c r="S109" s="34"/>
      <c r="T109" s="34"/>
      <c r="U109" s="34"/>
      <c r="V109" s="35"/>
      <c r="W109" s="29" t="s">
        <v>136</v>
      </c>
      <c r="X109" s="29"/>
      <c r="Y109" s="29"/>
    </row>
    <row r="110" spans="1:25" s="7" customFormat="1" ht="25.5" customHeight="1">
      <c r="A110" s="29">
        <v>19</v>
      </c>
      <c r="B110" s="29" t="s">
        <v>137</v>
      </c>
      <c r="C110" s="29"/>
      <c r="D110" s="27" t="s">
        <v>138</v>
      </c>
      <c r="E110" s="52"/>
      <c r="F110" s="52"/>
      <c r="G110" s="52"/>
      <c r="H110" s="52"/>
      <c r="I110" s="52"/>
      <c r="J110" s="28"/>
      <c r="K110" s="18">
        <v>2</v>
      </c>
      <c r="L110" s="27" t="s">
        <v>68</v>
      </c>
      <c r="M110" s="28"/>
      <c r="N110" s="33" t="s">
        <v>141</v>
      </c>
      <c r="O110" s="34"/>
      <c r="P110" s="34"/>
      <c r="Q110" s="34"/>
      <c r="R110" s="34"/>
      <c r="S110" s="34"/>
      <c r="T110" s="34"/>
      <c r="U110" s="34"/>
      <c r="V110" s="35"/>
      <c r="W110" s="27" t="s">
        <v>142</v>
      </c>
      <c r="X110" s="28"/>
      <c r="Y110" s="29">
        <v>10</v>
      </c>
    </row>
    <row r="111" spans="1:25" s="7" customFormat="1" ht="25.5" customHeight="1">
      <c r="A111" s="29"/>
      <c r="B111" s="29"/>
      <c r="C111" s="29"/>
      <c r="D111" s="33" t="s">
        <v>139</v>
      </c>
      <c r="E111" s="34"/>
      <c r="F111" s="34"/>
      <c r="G111" s="34"/>
      <c r="H111" s="34"/>
      <c r="I111" s="34"/>
      <c r="J111" s="35"/>
      <c r="K111" s="6">
        <v>3</v>
      </c>
      <c r="L111" s="33" t="s">
        <v>62</v>
      </c>
      <c r="M111" s="35"/>
      <c r="N111" s="33" t="s">
        <v>145</v>
      </c>
      <c r="O111" s="34"/>
      <c r="P111" s="34"/>
      <c r="Q111" s="34"/>
      <c r="R111" s="34"/>
      <c r="S111" s="34"/>
      <c r="T111" s="34"/>
      <c r="U111" s="34"/>
      <c r="V111" s="35"/>
      <c r="W111" s="33" t="s">
        <v>176</v>
      </c>
      <c r="X111" s="35"/>
      <c r="Y111" s="29"/>
    </row>
    <row r="112" spans="1:25" s="7" customFormat="1" ht="25.5" customHeight="1">
      <c r="A112" s="29"/>
      <c r="B112" s="29"/>
      <c r="C112" s="29"/>
      <c r="D112" s="33" t="s">
        <v>140</v>
      </c>
      <c r="E112" s="34"/>
      <c r="F112" s="34"/>
      <c r="G112" s="34"/>
      <c r="H112" s="34"/>
      <c r="I112" s="34"/>
      <c r="J112" s="35"/>
      <c r="K112" s="6">
        <v>5</v>
      </c>
      <c r="L112" s="33" t="s">
        <v>198</v>
      </c>
      <c r="M112" s="35"/>
      <c r="N112" s="33" t="s">
        <v>141</v>
      </c>
      <c r="O112" s="34"/>
      <c r="P112" s="34"/>
      <c r="Q112" s="34"/>
      <c r="R112" s="34"/>
      <c r="S112" s="34"/>
      <c r="T112" s="34"/>
      <c r="U112" s="34"/>
      <c r="V112" s="35"/>
      <c r="W112" s="33" t="s">
        <v>143</v>
      </c>
      <c r="X112" s="35"/>
      <c r="Y112" s="29"/>
    </row>
    <row r="113" spans="1:25" s="7" customFormat="1" ht="25.5" customHeight="1">
      <c r="A113" s="18">
        <v>20</v>
      </c>
      <c r="B113" s="33" t="s">
        <v>144</v>
      </c>
      <c r="C113" s="35"/>
      <c r="D113" s="33" t="s">
        <v>49</v>
      </c>
      <c r="E113" s="34"/>
      <c r="F113" s="34"/>
      <c r="G113" s="34"/>
      <c r="H113" s="34"/>
      <c r="I113" s="34"/>
      <c r="J113" s="35"/>
      <c r="K113" s="6">
        <v>3</v>
      </c>
      <c r="L113" s="33" t="s">
        <v>53</v>
      </c>
      <c r="M113" s="35"/>
      <c r="N113" s="33" t="s">
        <v>54</v>
      </c>
      <c r="O113" s="34"/>
      <c r="P113" s="34"/>
      <c r="Q113" s="34"/>
      <c r="R113" s="34"/>
      <c r="S113" s="34"/>
      <c r="T113" s="34"/>
      <c r="U113" s="34"/>
      <c r="V113" s="35"/>
      <c r="W113" s="33"/>
      <c r="X113" s="35"/>
      <c r="Y113" s="18">
        <v>3</v>
      </c>
    </row>
    <row r="114" spans="1:25" s="7" customFormat="1" ht="25.5" customHeight="1">
      <c r="A114" s="29">
        <v>21</v>
      </c>
      <c r="B114" s="29" t="s">
        <v>146</v>
      </c>
      <c r="C114" s="29"/>
      <c r="D114" s="33" t="s">
        <v>147</v>
      </c>
      <c r="E114" s="34"/>
      <c r="F114" s="34"/>
      <c r="G114" s="34"/>
      <c r="H114" s="34"/>
      <c r="I114" s="34"/>
      <c r="J114" s="35"/>
      <c r="K114" s="6">
        <v>1</v>
      </c>
      <c r="L114" s="33" t="s">
        <v>130</v>
      </c>
      <c r="M114" s="35"/>
      <c r="N114" s="33" t="s">
        <v>107</v>
      </c>
      <c r="O114" s="34"/>
      <c r="P114" s="34"/>
      <c r="Q114" s="34"/>
      <c r="R114" s="34"/>
      <c r="S114" s="34"/>
      <c r="T114" s="34"/>
      <c r="U114" s="34"/>
      <c r="V114" s="35"/>
      <c r="W114" s="33"/>
      <c r="X114" s="35"/>
      <c r="Y114" s="29">
        <v>3</v>
      </c>
    </row>
    <row r="115" spans="1:25" s="7" customFormat="1" ht="25.5" customHeight="1">
      <c r="A115" s="29"/>
      <c r="B115" s="29"/>
      <c r="C115" s="29"/>
      <c r="D115" s="33" t="s">
        <v>147</v>
      </c>
      <c r="E115" s="34"/>
      <c r="F115" s="34"/>
      <c r="G115" s="34"/>
      <c r="H115" s="34"/>
      <c r="I115" s="34"/>
      <c r="J115" s="35"/>
      <c r="K115" s="6">
        <v>1</v>
      </c>
      <c r="L115" s="33" t="s">
        <v>130</v>
      </c>
      <c r="M115" s="35"/>
      <c r="N115" s="33" t="s">
        <v>149</v>
      </c>
      <c r="O115" s="34"/>
      <c r="P115" s="34"/>
      <c r="Q115" s="34"/>
      <c r="R115" s="34"/>
      <c r="S115" s="34"/>
      <c r="T115" s="34"/>
      <c r="U115" s="34"/>
      <c r="V115" s="35"/>
      <c r="W115" s="33"/>
      <c r="X115" s="35"/>
      <c r="Y115" s="29"/>
    </row>
    <row r="116" spans="1:25" s="7" customFormat="1" ht="25.5" customHeight="1">
      <c r="A116" s="29"/>
      <c r="B116" s="29"/>
      <c r="C116" s="29"/>
      <c r="D116" s="33" t="s">
        <v>148</v>
      </c>
      <c r="E116" s="34"/>
      <c r="F116" s="34"/>
      <c r="G116" s="34"/>
      <c r="H116" s="34"/>
      <c r="I116" s="34"/>
      <c r="J116" s="35"/>
      <c r="K116" s="6">
        <v>1</v>
      </c>
      <c r="L116" s="33" t="s">
        <v>130</v>
      </c>
      <c r="M116" s="35"/>
      <c r="N116" s="33" t="s">
        <v>150</v>
      </c>
      <c r="O116" s="34"/>
      <c r="P116" s="34"/>
      <c r="Q116" s="34"/>
      <c r="R116" s="34"/>
      <c r="S116" s="34"/>
      <c r="T116" s="34"/>
      <c r="U116" s="34"/>
      <c r="V116" s="35"/>
      <c r="W116" s="33"/>
      <c r="X116" s="35"/>
      <c r="Y116" s="29"/>
    </row>
    <row r="117" spans="1:25" s="7" customFormat="1" ht="25.5" customHeight="1">
      <c r="A117" s="29">
        <v>22</v>
      </c>
      <c r="B117" s="29" t="s">
        <v>151</v>
      </c>
      <c r="C117" s="29"/>
      <c r="D117" s="29" t="s">
        <v>49</v>
      </c>
      <c r="E117" s="29"/>
      <c r="F117" s="29"/>
      <c r="G117" s="29"/>
      <c r="H117" s="29"/>
      <c r="I117" s="29"/>
      <c r="J117" s="29"/>
      <c r="K117" s="6">
        <v>1</v>
      </c>
      <c r="L117" s="29" t="s">
        <v>130</v>
      </c>
      <c r="M117" s="29"/>
      <c r="N117" s="33" t="s">
        <v>54</v>
      </c>
      <c r="O117" s="34"/>
      <c r="P117" s="34"/>
      <c r="Q117" s="34"/>
      <c r="R117" s="34"/>
      <c r="S117" s="34"/>
      <c r="T117" s="34"/>
      <c r="U117" s="34"/>
      <c r="V117" s="35"/>
      <c r="W117" s="29"/>
      <c r="X117" s="29"/>
      <c r="Y117" s="29">
        <v>2</v>
      </c>
    </row>
    <row r="118" spans="1:25" s="7" customFormat="1" ht="25.5" customHeight="1">
      <c r="A118" s="29"/>
      <c r="B118" s="29"/>
      <c r="C118" s="29"/>
      <c r="D118" s="29" t="s">
        <v>152</v>
      </c>
      <c r="E118" s="29"/>
      <c r="F118" s="29"/>
      <c r="G118" s="29"/>
      <c r="H118" s="29"/>
      <c r="I118" s="29"/>
      <c r="J118" s="29"/>
      <c r="K118" s="6">
        <v>1</v>
      </c>
      <c r="L118" s="29" t="s">
        <v>53</v>
      </c>
      <c r="M118" s="29"/>
      <c r="N118" s="33" t="s">
        <v>153</v>
      </c>
      <c r="O118" s="34"/>
      <c r="P118" s="34"/>
      <c r="Q118" s="34"/>
      <c r="R118" s="34"/>
      <c r="S118" s="34"/>
      <c r="T118" s="34"/>
      <c r="U118" s="34"/>
      <c r="V118" s="35"/>
      <c r="W118" s="29"/>
      <c r="X118" s="29"/>
      <c r="Y118" s="29"/>
    </row>
    <row r="119" spans="1:25" s="7" customFormat="1" ht="25.5" customHeight="1">
      <c r="A119" s="6">
        <v>23</v>
      </c>
      <c r="B119" s="29" t="s">
        <v>154</v>
      </c>
      <c r="C119" s="29"/>
      <c r="D119" s="29" t="s">
        <v>155</v>
      </c>
      <c r="E119" s="29"/>
      <c r="F119" s="29"/>
      <c r="G119" s="29"/>
      <c r="H119" s="29"/>
      <c r="I119" s="29"/>
      <c r="J119" s="29"/>
      <c r="K119" s="6">
        <v>1</v>
      </c>
      <c r="L119" s="29" t="s">
        <v>68</v>
      </c>
      <c r="M119" s="29"/>
      <c r="N119" s="33" t="s">
        <v>156</v>
      </c>
      <c r="O119" s="34"/>
      <c r="P119" s="34"/>
      <c r="Q119" s="34"/>
      <c r="R119" s="34"/>
      <c r="S119" s="34"/>
      <c r="T119" s="34"/>
      <c r="U119" s="34"/>
      <c r="V119" s="35"/>
      <c r="W119" s="29"/>
      <c r="X119" s="29"/>
      <c r="Y119" s="6">
        <v>1</v>
      </c>
    </row>
    <row r="120" spans="1:25" s="7" customFormat="1" ht="25.5" customHeight="1">
      <c r="A120" s="18">
        <v>24</v>
      </c>
      <c r="B120" s="33" t="s">
        <v>157</v>
      </c>
      <c r="C120" s="35"/>
      <c r="D120" s="27" t="s">
        <v>40</v>
      </c>
      <c r="E120" s="52"/>
      <c r="F120" s="52"/>
      <c r="G120" s="52"/>
      <c r="H120" s="52"/>
      <c r="I120" s="52"/>
      <c r="J120" s="28"/>
      <c r="K120" s="18">
        <v>5</v>
      </c>
      <c r="L120" s="27" t="s">
        <v>158</v>
      </c>
      <c r="M120" s="28"/>
      <c r="N120" s="33" t="s">
        <v>54</v>
      </c>
      <c r="O120" s="34"/>
      <c r="P120" s="34"/>
      <c r="Q120" s="34"/>
      <c r="R120" s="34"/>
      <c r="S120" s="34"/>
      <c r="T120" s="34"/>
      <c r="U120" s="34"/>
      <c r="V120" s="35"/>
      <c r="W120" s="27"/>
      <c r="X120" s="28"/>
      <c r="Y120" s="18">
        <v>5</v>
      </c>
    </row>
    <row r="121" spans="1:25" s="7" customFormat="1" ht="25.5" customHeight="1">
      <c r="A121" s="6">
        <v>25</v>
      </c>
      <c r="B121" s="29" t="s">
        <v>159</v>
      </c>
      <c r="C121" s="29"/>
      <c r="D121" s="29" t="s">
        <v>160</v>
      </c>
      <c r="E121" s="29"/>
      <c r="F121" s="29"/>
      <c r="G121" s="29"/>
      <c r="H121" s="29"/>
      <c r="I121" s="29"/>
      <c r="J121" s="29"/>
      <c r="K121" s="6">
        <v>2</v>
      </c>
      <c r="L121" s="29" t="s">
        <v>61</v>
      </c>
      <c r="M121" s="29"/>
      <c r="N121" s="33" t="s">
        <v>161</v>
      </c>
      <c r="O121" s="34"/>
      <c r="P121" s="34"/>
      <c r="Q121" s="34"/>
      <c r="R121" s="34"/>
      <c r="S121" s="34"/>
      <c r="T121" s="34"/>
      <c r="U121" s="34"/>
      <c r="V121" s="35"/>
      <c r="W121" s="29"/>
      <c r="X121" s="29"/>
      <c r="Y121" s="6">
        <v>2</v>
      </c>
    </row>
    <row r="122" spans="1:25" s="7" customFormat="1" ht="25.5" customHeight="1">
      <c r="A122" s="6">
        <v>26</v>
      </c>
      <c r="B122" s="29" t="s">
        <v>162</v>
      </c>
      <c r="C122" s="29"/>
      <c r="D122" s="29" t="s">
        <v>37</v>
      </c>
      <c r="E122" s="29"/>
      <c r="F122" s="29"/>
      <c r="G122" s="29"/>
      <c r="H122" s="29"/>
      <c r="I122" s="29"/>
      <c r="J122" s="29"/>
      <c r="K122" s="6">
        <v>1</v>
      </c>
      <c r="L122" s="29" t="s">
        <v>68</v>
      </c>
      <c r="M122" s="29"/>
      <c r="N122" s="33" t="s">
        <v>36</v>
      </c>
      <c r="O122" s="34"/>
      <c r="P122" s="34"/>
      <c r="Q122" s="34"/>
      <c r="R122" s="34"/>
      <c r="S122" s="34"/>
      <c r="T122" s="34"/>
      <c r="U122" s="34"/>
      <c r="V122" s="35"/>
      <c r="W122" s="29" t="s">
        <v>163</v>
      </c>
      <c r="X122" s="29"/>
      <c r="Y122" s="6">
        <v>1</v>
      </c>
    </row>
    <row r="123" spans="1:25" s="7" customFormat="1" ht="25.5" customHeight="1">
      <c r="A123" s="36">
        <v>27</v>
      </c>
      <c r="B123" s="29" t="s">
        <v>164</v>
      </c>
      <c r="C123" s="29"/>
      <c r="D123" s="27" t="s">
        <v>165</v>
      </c>
      <c r="E123" s="52"/>
      <c r="F123" s="52"/>
      <c r="G123" s="52"/>
      <c r="H123" s="52"/>
      <c r="I123" s="52"/>
      <c r="J123" s="28"/>
      <c r="K123" s="18">
        <v>2</v>
      </c>
      <c r="L123" s="27" t="s">
        <v>35</v>
      </c>
      <c r="M123" s="28"/>
      <c r="N123" s="33" t="s">
        <v>36</v>
      </c>
      <c r="O123" s="34"/>
      <c r="P123" s="34"/>
      <c r="Q123" s="34"/>
      <c r="R123" s="34"/>
      <c r="S123" s="34"/>
      <c r="T123" s="34"/>
      <c r="U123" s="34"/>
      <c r="V123" s="35"/>
      <c r="W123" s="27" t="s">
        <v>170</v>
      </c>
      <c r="X123" s="28"/>
      <c r="Y123" s="36">
        <v>8</v>
      </c>
    </row>
    <row r="124" spans="1:25" s="7" customFormat="1" ht="25.5" customHeight="1">
      <c r="A124" s="41"/>
      <c r="B124" s="29"/>
      <c r="C124" s="29"/>
      <c r="D124" s="33" t="s">
        <v>166</v>
      </c>
      <c r="E124" s="34"/>
      <c r="F124" s="34"/>
      <c r="G124" s="34"/>
      <c r="H124" s="34"/>
      <c r="I124" s="34"/>
      <c r="J124" s="35"/>
      <c r="K124" s="6">
        <v>2</v>
      </c>
      <c r="L124" s="33" t="s">
        <v>35</v>
      </c>
      <c r="M124" s="35"/>
      <c r="N124" s="33" t="s">
        <v>36</v>
      </c>
      <c r="O124" s="34"/>
      <c r="P124" s="34"/>
      <c r="Q124" s="34"/>
      <c r="R124" s="34"/>
      <c r="S124" s="34"/>
      <c r="T124" s="34"/>
      <c r="U124" s="34"/>
      <c r="V124" s="35"/>
      <c r="W124" s="33" t="s">
        <v>85</v>
      </c>
      <c r="X124" s="35"/>
      <c r="Y124" s="41"/>
    </row>
    <row r="125" spans="1:25" s="7" customFormat="1" ht="25.5" customHeight="1">
      <c r="A125" s="41"/>
      <c r="B125" s="29"/>
      <c r="C125" s="29"/>
      <c r="D125" s="33" t="s">
        <v>167</v>
      </c>
      <c r="E125" s="34"/>
      <c r="F125" s="34"/>
      <c r="G125" s="34"/>
      <c r="H125" s="34"/>
      <c r="I125" s="34"/>
      <c r="J125" s="35"/>
      <c r="K125" s="6">
        <v>2</v>
      </c>
      <c r="L125" s="33" t="s">
        <v>35</v>
      </c>
      <c r="M125" s="35"/>
      <c r="N125" s="33" t="s">
        <v>36</v>
      </c>
      <c r="O125" s="34"/>
      <c r="P125" s="34"/>
      <c r="Q125" s="34"/>
      <c r="R125" s="34"/>
      <c r="S125" s="34"/>
      <c r="T125" s="34"/>
      <c r="U125" s="34"/>
      <c r="V125" s="35"/>
      <c r="W125" s="33" t="s">
        <v>85</v>
      </c>
      <c r="X125" s="35"/>
      <c r="Y125" s="41"/>
    </row>
    <row r="126" spans="1:25" s="7" customFormat="1" ht="25.5" customHeight="1">
      <c r="A126" s="41"/>
      <c r="B126" s="29"/>
      <c r="C126" s="29"/>
      <c r="D126" s="33" t="s">
        <v>168</v>
      </c>
      <c r="E126" s="34"/>
      <c r="F126" s="34"/>
      <c r="G126" s="34"/>
      <c r="H126" s="34"/>
      <c r="I126" s="34"/>
      <c r="J126" s="35"/>
      <c r="K126" s="6">
        <v>2</v>
      </c>
      <c r="L126" s="33" t="s">
        <v>68</v>
      </c>
      <c r="M126" s="35"/>
      <c r="N126" s="33" t="s">
        <v>36</v>
      </c>
      <c r="O126" s="34"/>
      <c r="P126" s="34"/>
      <c r="Q126" s="34"/>
      <c r="R126" s="34"/>
      <c r="S126" s="34"/>
      <c r="T126" s="34"/>
      <c r="U126" s="34"/>
      <c r="V126" s="35"/>
      <c r="W126" s="33" t="s">
        <v>85</v>
      </c>
      <c r="X126" s="35"/>
      <c r="Y126" s="41"/>
    </row>
    <row r="127" spans="1:25" s="7" customFormat="1" ht="25.5" customHeight="1">
      <c r="A127" s="6">
        <v>28</v>
      </c>
      <c r="B127" s="33" t="s">
        <v>169</v>
      </c>
      <c r="C127" s="35"/>
      <c r="D127" s="33" t="s">
        <v>412</v>
      </c>
      <c r="E127" s="34"/>
      <c r="F127" s="34"/>
      <c r="G127" s="34"/>
      <c r="H127" s="34"/>
      <c r="I127" s="34"/>
      <c r="J127" s="35"/>
      <c r="K127" s="6">
        <v>2</v>
      </c>
      <c r="L127" s="33" t="s">
        <v>35</v>
      </c>
      <c r="M127" s="35"/>
      <c r="N127" s="33" t="s">
        <v>36</v>
      </c>
      <c r="O127" s="34"/>
      <c r="P127" s="34"/>
      <c r="Q127" s="34"/>
      <c r="R127" s="34"/>
      <c r="S127" s="34"/>
      <c r="T127" s="34"/>
      <c r="U127" s="34"/>
      <c r="V127" s="35"/>
      <c r="W127" s="33"/>
      <c r="X127" s="35"/>
      <c r="Y127" s="6">
        <v>2</v>
      </c>
    </row>
    <row r="128" spans="1:25" s="7" customFormat="1" ht="25.5" customHeight="1">
      <c r="A128" s="29">
        <v>29</v>
      </c>
      <c r="B128" s="29" t="s">
        <v>171</v>
      </c>
      <c r="C128" s="29"/>
      <c r="D128" s="33" t="s">
        <v>172</v>
      </c>
      <c r="E128" s="34"/>
      <c r="F128" s="34"/>
      <c r="G128" s="34"/>
      <c r="H128" s="34"/>
      <c r="I128" s="34"/>
      <c r="J128" s="35"/>
      <c r="K128" s="6">
        <v>3</v>
      </c>
      <c r="L128" s="33" t="s">
        <v>35</v>
      </c>
      <c r="M128" s="35"/>
      <c r="N128" s="33" t="s">
        <v>36</v>
      </c>
      <c r="O128" s="34"/>
      <c r="P128" s="34"/>
      <c r="Q128" s="34"/>
      <c r="R128" s="34"/>
      <c r="S128" s="34"/>
      <c r="T128" s="34"/>
      <c r="U128" s="34"/>
      <c r="V128" s="35"/>
      <c r="W128" s="33" t="s">
        <v>177</v>
      </c>
      <c r="X128" s="35"/>
      <c r="Y128" s="29">
        <v>9</v>
      </c>
    </row>
    <row r="129" spans="1:25" s="7" customFormat="1" ht="25.5" customHeight="1">
      <c r="A129" s="29"/>
      <c r="B129" s="29"/>
      <c r="C129" s="29"/>
      <c r="D129" s="33" t="s">
        <v>173</v>
      </c>
      <c r="E129" s="34"/>
      <c r="F129" s="34"/>
      <c r="G129" s="34"/>
      <c r="H129" s="34"/>
      <c r="I129" s="34"/>
      <c r="J129" s="35"/>
      <c r="K129" s="6">
        <v>1</v>
      </c>
      <c r="L129" s="33" t="s">
        <v>35</v>
      </c>
      <c r="M129" s="35"/>
      <c r="N129" s="33" t="s">
        <v>175</v>
      </c>
      <c r="O129" s="34"/>
      <c r="P129" s="34"/>
      <c r="Q129" s="34"/>
      <c r="R129" s="34"/>
      <c r="S129" s="34"/>
      <c r="T129" s="34"/>
      <c r="U129" s="34"/>
      <c r="V129" s="35"/>
      <c r="W129" s="33" t="s">
        <v>177</v>
      </c>
      <c r="X129" s="35"/>
      <c r="Y129" s="29"/>
    </row>
    <row r="130" spans="1:25" s="7" customFormat="1" ht="25.5" customHeight="1">
      <c r="A130" s="29"/>
      <c r="B130" s="29"/>
      <c r="C130" s="29"/>
      <c r="D130" s="33" t="s">
        <v>174</v>
      </c>
      <c r="E130" s="34"/>
      <c r="F130" s="34"/>
      <c r="G130" s="34"/>
      <c r="H130" s="34"/>
      <c r="I130" s="34"/>
      <c r="J130" s="35"/>
      <c r="K130" s="6">
        <v>5</v>
      </c>
      <c r="L130" s="33" t="s">
        <v>35</v>
      </c>
      <c r="M130" s="35"/>
      <c r="N130" s="33" t="s">
        <v>36</v>
      </c>
      <c r="O130" s="34"/>
      <c r="P130" s="34"/>
      <c r="Q130" s="34"/>
      <c r="R130" s="34"/>
      <c r="S130" s="34"/>
      <c r="T130" s="34"/>
      <c r="U130" s="34"/>
      <c r="V130" s="35"/>
      <c r="W130" s="33" t="s">
        <v>177</v>
      </c>
      <c r="X130" s="35"/>
      <c r="Y130" s="29"/>
    </row>
    <row r="131" spans="1:25" s="7" customFormat="1" ht="25.5" customHeight="1">
      <c r="A131" s="36">
        <v>30</v>
      </c>
      <c r="B131" s="38" t="s">
        <v>179</v>
      </c>
      <c r="C131" s="26"/>
      <c r="D131" s="29" t="s">
        <v>180</v>
      </c>
      <c r="E131" s="29"/>
      <c r="F131" s="29"/>
      <c r="G131" s="29"/>
      <c r="H131" s="29"/>
      <c r="I131" s="29"/>
      <c r="J131" s="29"/>
      <c r="K131" s="6">
        <v>2</v>
      </c>
      <c r="L131" s="33" t="s">
        <v>35</v>
      </c>
      <c r="M131" s="35"/>
      <c r="N131" s="33" t="s">
        <v>183</v>
      </c>
      <c r="O131" s="34"/>
      <c r="P131" s="34"/>
      <c r="Q131" s="34"/>
      <c r="R131" s="34"/>
      <c r="S131" s="34"/>
      <c r="T131" s="34"/>
      <c r="U131" s="34"/>
      <c r="V131" s="35"/>
      <c r="W131" s="29" t="s">
        <v>186</v>
      </c>
      <c r="X131" s="29"/>
      <c r="Y131" s="36">
        <v>5</v>
      </c>
    </row>
    <row r="132" spans="1:25" s="7" customFormat="1" ht="25.5" customHeight="1">
      <c r="A132" s="41"/>
      <c r="B132" s="39"/>
      <c r="C132" s="40"/>
      <c r="D132" s="29" t="s">
        <v>181</v>
      </c>
      <c r="E132" s="29"/>
      <c r="F132" s="29"/>
      <c r="G132" s="29"/>
      <c r="H132" s="29"/>
      <c r="I132" s="29"/>
      <c r="J132" s="29"/>
      <c r="K132" s="6">
        <v>2</v>
      </c>
      <c r="L132" s="33" t="s">
        <v>35</v>
      </c>
      <c r="M132" s="35"/>
      <c r="N132" s="33" t="s">
        <v>184</v>
      </c>
      <c r="O132" s="34"/>
      <c r="P132" s="34"/>
      <c r="Q132" s="34"/>
      <c r="R132" s="34"/>
      <c r="S132" s="34"/>
      <c r="T132" s="34"/>
      <c r="U132" s="34"/>
      <c r="V132" s="35"/>
      <c r="W132" s="29" t="s">
        <v>186</v>
      </c>
      <c r="X132" s="29"/>
      <c r="Y132" s="41"/>
    </row>
    <row r="133" spans="1:25" s="7" customFormat="1" ht="25.5" customHeight="1">
      <c r="A133" s="37"/>
      <c r="B133" s="27"/>
      <c r="C133" s="28"/>
      <c r="D133" s="29" t="s">
        <v>182</v>
      </c>
      <c r="E133" s="29"/>
      <c r="F133" s="29"/>
      <c r="G133" s="29"/>
      <c r="H133" s="29"/>
      <c r="I133" s="29"/>
      <c r="J133" s="29"/>
      <c r="K133" s="6">
        <v>1</v>
      </c>
      <c r="L133" s="33" t="s">
        <v>35</v>
      </c>
      <c r="M133" s="35"/>
      <c r="N133" s="33" t="s">
        <v>185</v>
      </c>
      <c r="O133" s="34"/>
      <c r="P133" s="34"/>
      <c r="Q133" s="34"/>
      <c r="R133" s="34"/>
      <c r="S133" s="34"/>
      <c r="T133" s="34"/>
      <c r="U133" s="34"/>
      <c r="V133" s="35"/>
      <c r="W133" s="29" t="s">
        <v>186</v>
      </c>
      <c r="X133" s="29"/>
      <c r="Y133" s="37"/>
    </row>
    <row r="134" spans="1:25" s="7" customFormat="1" ht="25.5" customHeight="1">
      <c r="A134" s="29">
        <v>31</v>
      </c>
      <c r="B134" s="29" t="s">
        <v>187</v>
      </c>
      <c r="C134" s="29"/>
      <c r="D134" s="29" t="s">
        <v>188</v>
      </c>
      <c r="E134" s="29"/>
      <c r="F134" s="29"/>
      <c r="G134" s="29"/>
      <c r="H134" s="29"/>
      <c r="I134" s="29"/>
      <c r="J134" s="29"/>
      <c r="K134" s="6">
        <v>2</v>
      </c>
      <c r="L134" s="33" t="s">
        <v>35</v>
      </c>
      <c r="M134" s="35"/>
      <c r="N134" s="33" t="s">
        <v>36</v>
      </c>
      <c r="O134" s="34"/>
      <c r="P134" s="34"/>
      <c r="Q134" s="34"/>
      <c r="R134" s="34"/>
      <c r="S134" s="34"/>
      <c r="T134" s="34"/>
      <c r="U134" s="34"/>
      <c r="V134" s="35"/>
      <c r="W134" s="29"/>
      <c r="X134" s="29"/>
      <c r="Y134" s="29">
        <v>10</v>
      </c>
    </row>
    <row r="135" spans="1:25" s="7" customFormat="1" ht="25.5" customHeight="1">
      <c r="A135" s="29"/>
      <c r="B135" s="29"/>
      <c r="C135" s="29"/>
      <c r="D135" s="29" t="s">
        <v>189</v>
      </c>
      <c r="E135" s="29"/>
      <c r="F135" s="29"/>
      <c r="G135" s="29"/>
      <c r="H135" s="29"/>
      <c r="I135" s="29"/>
      <c r="J135" s="29"/>
      <c r="K135" s="6">
        <v>1</v>
      </c>
      <c r="L135" s="33" t="s">
        <v>35</v>
      </c>
      <c r="M135" s="35"/>
      <c r="N135" s="33" t="s">
        <v>36</v>
      </c>
      <c r="O135" s="34"/>
      <c r="P135" s="34"/>
      <c r="Q135" s="34"/>
      <c r="R135" s="34"/>
      <c r="S135" s="34"/>
      <c r="T135" s="34"/>
      <c r="U135" s="34"/>
      <c r="V135" s="35"/>
      <c r="W135" s="29"/>
      <c r="X135" s="29"/>
      <c r="Y135" s="29"/>
    </row>
    <row r="136" spans="1:25" s="7" customFormat="1" ht="25.5" customHeight="1">
      <c r="A136" s="29"/>
      <c r="B136" s="29"/>
      <c r="C136" s="29"/>
      <c r="D136" s="33" t="s">
        <v>190</v>
      </c>
      <c r="E136" s="34"/>
      <c r="F136" s="34"/>
      <c r="G136" s="34"/>
      <c r="H136" s="34"/>
      <c r="I136" s="34"/>
      <c r="J136" s="35"/>
      <c r="K136" s="6">
        <v>2</v>
      </c>
      <c r="L136" s="33" t="s">
        <v>35</v>
      </c>
      <c r="M136" s="35"/>
      <c r="N136" s="33" t="s">
        <v>36</v>
      </c>
      <c r="O136" s="34"/>
      <c r="P136" s="34"/>
      <c r="Q136" s="34"/>
      <c r="R136" s="34"/>
      <c r="S136" s="34"/>
      <c r="T136" s="34"/>
      <c r="U136" s="34"/>
      <c r="V136" s="35"/>
      <c r="W136" s="33"/>
      <c r="X136" s="35"/>
      <c r="Y136" s="29"/>
    </row>
    <row r="137" spans="1:25" s="7" customFormat="1" ht="25.5" customHeight="1">
      <c r="A137" s="29"/>
      <c r="B137" s="29"/>
      <c r="C137" s="29"/>
      <c r="D137" s="33" t="s">
        <v>191</v>
      </c>
      <c r="E137" s="34"/>
      <c r="F137" s="34"/>
      <c r="G137" s="34"/>
      <c r="H137" s="34"/>
      <c r="I137" s="34"/>
      <c r="J137" s="35"/>
      <c r="K137" s="6">
        <v>1</v>
      </c>
      <c r="L137" s="33" t="s">
        <v>35</v>
      </c>
      <c r="M137" s="35"/>
      <c r="N137" s="33" t="s">
        <v>36</v>
      </c>
      <c r="O137" s="34"/>
      <c r="P137" s="34"/>
      <c r="Q137" s="34"/>
      <c r="R137" s="34"/>
      <c r="S137" s="34"/>
      <c r="T137" s="34"/>
      <c r="U137" s="34"/>
      <c r="V137" s="35"/>
      <c r="W137" s="33"/>
      <c r="X137" s="35"/>
      <c r="Y137" s="29"/>
    </row>
    <row r="138" spans="1:25" s="7" customFormat="1" ht="25.5" customHeight="1">
      <c r="A138" s="29"/>
      <c r="B138" s="29"/>
      <c r="C138" s="29"/>
      <c r="D138" s="33" t="s">
        <v>192</v>
      </c>
      <c r="E138" s="34"/>
      <c r="F138" s="34"/>
      <c r="G138" s="34"/>
      <c r="H138" s="34"/>
      <c r="I138" s="34"/>
      <c r="J138" s="35"/>
      <c r="K138" s="6">
        <v>2</v>
      </c>
      <c r="L138" s="33" t="s">
        <v>35</v>
      </c>
      <c r="M138" s="35"/>
      <c r="N138" s="33" t="s">
        <v>36</v>
      </c>
      <c r="O138" s="34"/>
      <c r="P138" s="34"/>
      <c r="Q138" s="34"/>
      <c r="R138" s="34"/>
      <c r="S138" s="34"/>
      <c r="T138" s="34"/>
      <c r="U138" s="34"/>
      <c r="V138" s="35"/>
      <c r="W138" s="33"/>
      <c r="X138" s="35"/>
      <c r="Y138" s="29"/>
    </row>
    <row r="139" spans="1:25" s="7" customFormat="1" ht="25.5" customHeight="1">
      <c r="A139" s="29"/>
      <c r="B139" s="29"/>
      <c r="C139" s="29"/>
      <c r="D139" s="33" t="s">
        <v>193</v>
      </c>
      <c r="E139" s="34"/>
      <c r="F139" s="34"/>
      <c r="G139" s="34"/>
      <c r="H139" s="34"/>
      <c r="I139" s="34"/>
      <c r="J139" s="35"/>
      <c r="K139" s="6">
        <v>2</v>
      </c>
      <c r="L139" s="33" t="s">
        <v>35</v>
      </c>
      <c r="M139" s="35"/>
      <c r="N139" s="33" t="s">
        <v>36</v>
      </c>
      <c r="O139" s="34"/>
      <c r="P139" s="34"/>
      <c r="Q139" s="34"/>
      <c r="R139" s="34"/>
      <c r="S139" s="34"/>
      <c r="T139" s="34"/>
      <c r="U139" s="34"/>
      <c r="V139" s="35"/>
      <c r="W139" s="33"/>
      <c r="X139" s="35"/>
      <c r="Y139" s="29"/>
    </row>
    <row r="140" spans="1:25" s="7" customFormat="1" ht="25.5" customHeight="1">
      <c r="A140" s="6">
        <v>32</v>
      </c>
      <c r="B140" s="33" t="s">
        <v>246</v>
      </c>
      <c r="C140" s="35"/>
      <c r="D140" s="33" t="s">
        <v>247</v>
      </c>
      <c r="E140" s="34"/>
      <c r="F140" s="34"/>
      <c r="G140" s="34"/>
      <c r="H140" s="34"/>
      <c r="I140" s="34"/>
      <c r="J140" s="35"/>
      <c r="K140" s="6">
        <v>6</v>
      </c>
      <c r="L140" s="33" t="s">
        <v>35</v>
      </c>
      <c r="M140" s="35"/>
      <c r="N140" s="33" t="s">
        <v>36</v>
      </c>
      <c r="O140" s="34"/>
      <c r="P140" s="34"/>
      <c r="Q140" s="34"/>
      <c r="R140" s="34"/>
      <c r="S140" s="34"/>
      <c r="T140" s="34"/>
      <c r="U140" s="34"/>
      <c r="V140" s="35"/>
      <c r="W140" s="33"/>
      <c r="X140" s="35"/>
      <c r="Y140" s="6">
        <v>6</v>
      </c>
    </row>
    <row r="141" spans="1:25" s="7" customFormat="1" ht="25.5" customHeight="1">
      <c r="A141" s="6">
        <v>33</v>
      </c>
      <c r="B141" s="33" t="s">
        <v>248</v>
      </c>
      <c r="C141" s="35"/>
      <c r="D141" s="33" t="s">
        <v>97</v>
      </c>
      <c r="E141" s="34"/>
      <c r="F141" s="34"/>
      <c r="G141" s="34"/>
      <c r="H141" s="34"/>
      <c r="I141" s="34"/>
      <c r="J141" s="35"/>
      <c r="K141" s="6">
        <v>5</v>
      </c>
      <c r="L141" s="33" t="s">
        <v>62</v>
      </c>
      <c r="M141" s="35"/>
      <c r="N141" s="33" t="s">
        <v>249</v>
      </c>
      <c r="O141" s="34"/>
      <c r="P141" s="34"/>
      <c r="Q141" s="34"/>
      <c r="R141" s="34"/>
      <c r="S141" s="34"/>
      <c r="T141" s="34"/>
      <c r="U141" s="34"/>
      <c r="V141" s="35"/>
      <c r="W141" s="33" t="s">
        <v>250</v>
      </c>
      <c r="X141" s="35"/>
      <c r="Y141" s="18">
        <v>5</v>
      </c>
    </row>
    <row r="142" spans="1:25" s="7" customFormat="1" ht="25.5" customHeight="1">
      <c r="A142" s="6">
        <v>34</v>
      </c>
      <c r="B142" s="33" t="s">
        <v>251</v>
      </c>
      <c r="C142" s="35"/>
      <c r="D142" s="33" t="s">
        <v>97</v>
      </c>
      <c r="E142" s="34"/>
      <c r="F142" s="34"/>
      <c r="G142" s="34"/>
      <c r="H142" s="34"/>
      <c r="I142" s="34"/>
      <c r="J142" s="35"/>
      <c r="K142" s="6">
        <v>1</v>
      </c>
      <c r="L142" s="33" t="s">
        <v>62</v>
      </c>
      <c r="M142" s="35"/>
      <c r="N142" s="33" t="s">
        <v>36</v>
      </c>
      <c r="O142" s="34"/>
      <c r="P142" s="34"/>
      <c r="Q142" s="34"/>
      <c r="R142" s="34"/>
      <c r="S142" s="34"/>
      <c r="T142" s="34"/>
      <c r="U142" s="34"/>
      <c r="V142" s="35"/>
      <c r="W142" s="33" t="s">
        <v>252</v>
      </c>
      <c r="X142" s="35"/>
      <c r="Y142" s="6">
        <v>1</v>
      </c>
    </row>
    <row r="143" spans="1:25" s="7" customFormat="1" ht="25.5" customHeight="1">
      <c r="A143" s="36">
        <v>35</v>
      </c>
      <c r="B143" s="38" t="s">
        <v>253</v>
      </c>
      <c r="C143" s="26"/>
      <c r="D143" s="33" t="s">
        <v>34</v>
      </c>
      <c r="E143" s="34"/>
      <c r="F143" s="34"/>
      <c r="G143" s="34"/>
      <c r="H143" s="34"/>
      <c r="I143" s="34"/>
      <c r="J143" s="35"/>
      <c r="K143" s="6">
        <v>1</v>
      </c>
      <c r="L143" s="33" t="s">
        <v>27</v>
      </c>
      <c r="M143" s="35"/>
      <c r="N143" s="33" t="s">
        <v>256</v>
      </c>
      <c r="O143" s="34"/>
      <c r="P143" s="34"/>
      <c r="Q143" s="34"/>
      <c r="R143" s="34"/>
      <c r="S143" s="34"/>
      <c r="T143" s="34"/>
      <c r="U143" s="34"/>
      <c r="V143" s="35"/>
      <c r="W143" s="33"/>
      <c r="X143" s="35"/>
      <c r="Y143" s="36">
        <v>3</v>
      </c>
    </row>
    <row r="144" spans="1:25" s="7" customFormat="1" ht="25.5" customHeight="1">
      <c r="A144" s="41"/>
      <c r="B144" s="39"/>
      <c r="C144" s="40"/>
      <c r="D144" s="33" t="s">
        <v>254</v>
      </c>
      <c r="E144" s="34"/>
      <c r="F144" s="34"/>
      <c r="G144" s="34"/>
      <c r="H144" s="34"/>
      <c r="I144" s="34"/>
      <c r="J144" s="35"/>
      <c r="K144" s="6">
        <v>1</v>
      </c>
      <c r="L144" s="33" t="s">
        <v>27</v>
      </c>
      <c r="M144" s="35"/>
      <c r="N144" s="33" t="s">
        <v>257</v>
      </c>
      <c r="O144" s="34"/>
      <c r="P144" s="34"/>
      <c r="Q144" s="34"/>
      <c r="R144" s="34"/>
      <c r="S144" s="34"/>
      <c r="T144" s="34"/>
      <c r="U144" s="34"/>
      <c r="V144" s="35"/>
      <c r="W144" s="33"/>
      <c r="X144" s="35"/>
      <c r="Y144" s="41"/>
    </row>
    <row r="145" spans="1:25" s="7" customFormat="1" ht="25.5" customHeight="1">
      <c r="A145" s="37"/>
      <c r="B145" s="27"/>
      <c r="C145" s="28"/>
      <c r="D145" s="33" t="s">
        <v>255</v>
      </c>
      <c r="E145" s="34"/>
      <c r="F145" s="34"/>
      <c r="G145" s="34"/>
      <c r="H145" s="34"/>
      <c r="I145" s="34"/>
      <c r="J145" s="35"/>
      <c r="K145" s="6">
        <v>1</v>
      </c>
      <c r="L145" s="33" t="s">
        <v>27</v>
      </c>
      <c r="M145" s="35"/>
      <c r="N145" s="33" t="s">
        <v>258</v>
      </c>
      <c r="O145" s="34"/>
      <c r="P145" s="34"/>
      <c r="Q145" s="34"/>
      <c r="R145" s="34"/>
      <c r="S145" s="34"/>
      <c r="T145" s="34"/>
      <c r="U145" s="34"/>
      <c r="V145" s="35"/>
      <c r="W145" s="33"/>
      <c r="X145" s="35"/>
      <c r="Y145" s="37"/>
    </row>
    <row r="146" spans="1:25" s="7" customFormat="1" ht="25.5" customHeight="1">
      <c r="A146" s="6">
        <v>36</v>
      </c>
      <c r="B146" s="33" t="s">
        <v>259</v>
      </c>
      <c r="C146" s="35"/>
      <c r="D146" s="33" t="s">
        <v>260</v>
      </c>
      <c r="E146" s="34"/>
      <c r="F146" s="34"/>
      <c r="G146" s="34"/>
      <c r="H146" s="34"/>
      <c r="I146" s="34"/>
      <c r="J146" s="35"/>
      <c r="K146" s="6">
        <v>5</v>
      </c>
      <c r="L146" s="33" t="s">
        <v>35</v>
      </c>
      <c r="M146" s="35"/>
      <c r="N146" s="33" t="s">
        <v>36</v>
      </c>
      <c r="O146" s="34"/>
      <c r="P146" s="34"/>
      <c r="Q146" s="34"/>
      <c r="R146" s="34"/>
      <c r="S146" s="34"/>
      <c r="T146" s="34"/>
      <c r="U146" s="34"/>
      <c r="V146" s="35"/>
      <c r="W146" s="53"/>
      <c r="X146" s="54"/>
      <c r="Y146" s="6">
        <v>5</v>
      </c>
    </row>
    <row r="147" spans="1:25" s="7" customFormat="1" ht="25.5" customHeight="1">
      <c r="A147" s="6">
        <v>37</v>
      </c>
      <c r="B147" s="33" t="s">
        <v>261</v>
      </c>
      <c r="C147" s="35"/>
      <c r="D147" s="33" t="s">
        <v>172</v>
      </c>
      <c r="E147" s="34"/>
      <c r="F147" s="34"/>
      <c r="G147" s="34"/>
      <c r="H147" s="34"/>
      <c r="I147" s="34"/>
      <c r="J147" s="35"/>
      <c r="K147" s="6">
        <v>2</v>
      </c>
      <c r="L147" s="33" t="s">
        <v>35</v>
      </c>
      <c r="M147" s="35"/>
      <c r="N147" s="33" t="s">
        <v>36</v>
      </c>
      <c r="O147" s="34"/>
      <c r="P147" s="34"/>
      <c r="Q147" s="34"/>
      <c r="R147" s="34"/>
      <c r="S147" s="34"/>
      <c r="T147" s="34"/>
      <c r="U147" s="34"/>
      <c r="V147" s="35"/>
      <c r="W147" s="33" t="s">
        <v>413</v>
      </c>
      <c r="X147" s="35"/>
      <c r="Y147" s="6">
        <v>2</v>
      </c>
    </row>
    <row r="148" spans="1:25" s="7" customFormat="1" ht="25.5" customHeight="1">
      <c r="A148" s="29">
        <v>38</v>
      </c>
      <c r="B148" s="38" t="s">
        <v>262</v>
      </c>
      <c r="C148" s="26"/>
      <c r="D148" s="33" t="s">
        <v>263</v>
      </c>
      <c r="E148" s="34"/>
      <c r="F148" s="34"/>
      <c r="G148" s="34"/>
      <c r="H148" s="34"/>
      <c r="I148" s="34"/>
      <c r="J148" s="35"/>
      <c r="K148" s="6">
        <v>1</v>
      </c>
      <c r="L148" s="33" t="s">
        <v>35</v>
      </c>
      <c r="M148" s="35"/>
      <c r="N148" s="33" t="s">
        <v>36</v>
      </c>
      <c r="O148" s="34"/>
      <c r="P148" s="34"/>
      <c r="Q148" s="34"/>
      <c r="R148" s="34"/>
      <c r="S148" s="34"/>
      <c r="T148" s="34"/>
      <c r="U148" s="34"/>
      <c r="V148" s="35"/>
      <c r="W148" s="33" t="s">
        <v>268</v>
      </c>
      <c r="X148" s="35"/>
      <c r="Y148" s="29">
        <v>10</v>
      </c>
    </row>
    <row r="149" spans="1:25" s="7" customFormat="1" ht="25.5" customHeight="1">
      <c r="A149" s="29"/>
      <c r="B149" s="39"/>
      <c r="C149" s="40"/>
      <c r="D149" s="33" t="s">
        <v>264</v>
      </c>
      <c r="E149" s="34"/>
      <c r="F149" s="34"/>
      <c r="G149" s="34"/>
      <c r="H149" s="34"/>
      <c r="I149" s="34"/>
      <c r="J149" s="35"/>
      <c r="K149" s="6">
        <v>1</v>
      </c>
      <c r="L149" s="33" t="s">
        <v>35</v>
      </c>
      <c r="M149" s="35"/>
      <c r="N149" s="33" t="s">
        <v>36</v>
      </c>
      <c r="O149" s="34"/>
      <c r="P149" s="34"/>
      <c r="Q149" s="34"/>
      <c r="R149" s="34"/>
      <c r="S149" s="34"/>
      <c r="T149" s="34"/>
      <c r="U149" s="34"/>
      <c r="V149" s="35"/>
      <c r="W149" s="33" t="s">
        <v>268</v>
      </c>
      <c r="X149" s="35"/>
      <c r="Y149" s="29"/>
    </row>
    <row r="150" spans="1:25" s="7" customFormat="1" ht="25.5" customHeight="1">
      <c r="A150" s="29"/>
      <c r="B150" s="39"/>
      <c r="C150" s="40"/>
      <c r="D150" s="33" t="s">
        <v>265</v>
      </c>
      <c r="E150" s="34"/>
      <c r="F150" s="34"/>
      <c r="G150" s="34"/>
      <c r="H150" s="34"/>
      <c r="I150" s="34"/>
      <c r="J150" s="35"/>
      <c r="K150" s="6">
        <v>1</v>
      </c>
      <c r="L150" s="33" t="s">
        <v>35</v>
      </c>
      <c r="M150" s="35"/>
      <c r="N150" s="33" t="s">
        <v>36</v>
      </c>
      <c r="O150" s="34"/>
      <c r="P150" s="34"/>
      <c r="Q150" s="34"/>
      <c r="R150" s="34"/>
      <c r="S150" s="34"/>
      <c r="T150" s="34"/>
      <c r="U150" s="34"/>
      <c r="V150" s="35"/>
      <c r="W150" s="33" t="s">
        <v>268</v>
      </c>
      <c r="X150" s="35"/>
      <c r="Y150" s="29"/>
    </row>
    <row r="151" spans="1:25" s="7" customFormat="1" ht="25.5" customHeight="1">
      <c r="A151" s="29"/>
      <c r="B151" s="39"/>
      <c r="C151" s="40"/>
      <c r="D151" s="33" t="s">
        <v>266</v>
      </c>
      <c r="E151" s="34"/>
      <c r="F151" s="34"/>
      <c r="G151" s="34"/>
      <c r="H151" s="34"/>
      <c r="I151" s="34"/>
      <c r="J151" s="35"/>
      <c r="K151" s="6">
        <v>1</v>
      </c>
      <c r="L151" s="33" t="s">
        <v>35</v>
      </c>
      <c r="M151" s="35"/>
      <c r="N151" s="33" t="s">
        <v>36</v>
      </c>
      <c r="O151" s="34"/>
      <c r="P151" s="34"/>
      <c r="Q151" s="34"/>
      <c r="R151" s="34"/>
      <c r="S151" s="34"/>
      <c r="T151" s="34"/>
      <c r="U151" s="34"/>
      <c r="V151" s="35"/>
      <c r="W151" s="33" t="s">
        <v>269</v>
      </c>
      <c r="X151" s="35"/>
      <c r="Y151" s="29"/>
    </row>
    <row r="152" spans="1:25" s="7" customFormat="1" ht="25.5" customHeight="1">
      <c r="A152" s="29"/>
      <c r="B152" s="27"/>
      <c r="C152" s="28"/>
      <c r="D152" s="33" t="s">
        <v>267</v>
      </c>
      <c r="E152" s="34"/>
      <c r="F152" s="34"/>
      <c r="G152" s="34"/>
      <c r="H152" s="34"/>
      <c r="I152" s="34"/>
      <c r="J152" s="35"/>
      <c r="K152" s="6">
        <v>6</v>
      </c>
      <c r="L152" s="33" t="s">
        <v>35</v>
      </c>
      <c r="M152" s="35"/>
      <c r="N152" s="33" t="s">
        <v>36</v>
      </c>
      <c r="O152" s="34"/>
      <c r="P152" s="34"/>
      <c r="Q152" s="34"/>
      <c r="R152" s="34"/>
      <c r="S152" s="34"/>
      <c r="T152" s="34"/>
      <c r="U152" s="34"/>
      <c r="V152" s="35"/>
      <c r="W152" s="33" t="s">
        <v>270</v>
      </c>
      <c r="X152" s="35"/>
      <c r="Y152" s="29"/>
    </row>
    <row r="153" spans="1:25" s="7" customFormat="1" ht="25.5" customHeight="1">
      <c r="A153" s="36">
        <v>39</v>
      </c>
      <c r="B153" s="38" t="s">
        <v>271</v>
      </c>
      <c r="C153" s="26"/>
      <c r="D153" s="33" t="s">
        <v>31</v>
      </c>
      <c r="E153" s="34"/>
      <c r="F153" s="34"/>
      <c r="G153" s="34"/>
      <c r="H153" s="34"/>
      <c r="I153" s="34"/>
      <c r="J153" s="35"/>
      <c r="K153" s="6">
        <v>1</v>
      </c>
      <c r="L153" s="33" t="s">
        <v>35</v>
      </c>
      <c r="M153" s="35"/>
      <c r="N153" s="33" t="s">
        <v>272</v>
      </c>
      <c r="O153" s="34"/>
      <c r="P153" s="34"/>
      <c r="Q153" s="34"/>
      <c r="R153" s="34"/>
      <c r="S153" s="34"/>
      <c r="T153" s="34"/>
      <c r="U153" s="34"/>
      <c r="V153" s="35"/>
      <c r="W153" s="33" t="s">
        <v>274</v>
      </c>
      <c r="X153" s="35"/>
      <c r="Y153" s="36">
        <v>4</v>
      </c>
    </row>
    <row r="154" spans="1:25" s="7" customFormat="1" ht="25.5" customHeight="1">
      <c r="A154" s="37"/>
      <c r="B154" s="27"/>
      <c r="C154" s="28"/>
      <c r="D154" s="33" t="s">
        <v>31</v>
      </c>
      <c r="E154" s="34"/>
      <c r="F154" s="34"/>
      <c r="G154" s="34"/>
      <c r="H154" s="34"/>
      <c r="I154" s="34"/>
      <c r="J154" s="35"/>
      <c r="K154" s="6">
        <v>3</v>
      </c>
      <c r="L154" s="33" t="s">
        <v>35</v>
      </c>
      <c r="M154" s="35"/>
      <c r="N154" s="33" t="s">
        <v>36</v>
      </c>
      <c r="O154" s="34"/>
      <c r="P154" s="34"/>
      <c r="Q154" s="34"/>
      <c r="R154" s="34"/>
      <c r="S154" s="34"/>
      <c r="T154" s="34"/>
      <c r="U154" s="34"/>
      <c r="V154" s="35"/>
      <c r="W154" s="33" t="s">
        <v>273</v>
      </c>
      <c r="X154" s="35"/>
      <c r="Y154" s="37"/>
    </row>
    <row r="155" spans="1:35" s="7" customFormat="1" ht="25.5" customHeight="1">
      <c r="A155" s="29">
        <v>40</v>
      </c>
      <c r="B155" s="36" t="s">
        <v>275</v>
      </c>
      <c r="C155" s="6" t="s">
        <v>34</v>
      </c>
      <c r="D155" s="33" t="s">
        <v>34</v>
      </c>
      <c r="E155" s="34"/>
      <c r="F155" s="34"/>
      <c r="G155" s="34"/>
      <c r="H155" s="34"/>
      <c r="I155" s="34"/>
      <c r="J155" s="35"/>
      <c r="K155" s="6">
        <v>1</v>
      </c>
      <c r="L155" s="33" t="s">
        <v>35</v>
      </c>
      <c r="M155" s="35"/>
      <c r="N155" s="33" t="s">
        <v>282</v>
      </c>
      <c r="O155" s="34"/>
      <c r="P155" s="34"/>
      <c r="Q155" s="34"/>
      <c r="R155" s="34"/>
      <c r="S155" s="34"/>
      <c r="T155" s="34"/>
      <c r="U155" s="34"/>
      <c r="V155" s="35"/>
      <c r="W155" s="33" t="s">
        <v>177</v>
      </c>
      <c r="X155" s="35"/>
      <c r="Y155" s="29">
        <v>15</v>
      </c>
      <c r="Z155" s="9"/>
      <c r="AA155" s="9"/>
      <c r="AB155" s="9"/>
      <c r="AC155" s="10"/>
      <c r="AD155" s="10"/>
      <c r="AE155" s="10"/>
      <c r="AF155" s="6"/>
      <c r="AG155" s="10"/>
      <c r="AH155" s="6"/>
      <c r="AI155" s="10"/>
    </row>
    <row r="156" spans="1:35" s="7" customFormat="1" ht="25.5" customHeight="1">
      <c r="A156" s="29"/>
      <c r="B156" s="41"/>
      <c r="C156" s="6" t="s">
        <v>254</v>
      </c>
      <c r="D156" s="33" t="s">
        <v>254</v>
      </c>
      <c r="E156" s="34"/>
      <c r="F156" s="34"/>
      <c r="G156" s="34"/>
      <c r="H156" s="34"/>
      <c r="I156" s="34"/>
      <c r="J156" s="35"/>
      <c r="K156" s="6">
        <v>1</v>
      </c>
      <c r="L156" s="33" t="s">
        <v>35</v>
      </c>
      <c r="M156" s="35"/>
      <c r="N156" s="33" t="s">
        <v>283</v>
      </c>
      <c r="O156" s="34"/>
      <c r="P156" s="34"/>
      <c r="Q156" s="34"/>
      <c r="R156" s="34"/>
      <c r="S156" s="34"/>
      <c r="T156" s="34"/>
      <c r="U156" s="34"/>
      <c r="V156" s="35"/>
      <c r="W156" s="33" t="s">
        <v>177</v>
      </c>
      <c r="X156" s="35"/>
      <c r="Y156" s="29"/>
      <c r="Z156" s="9"/>
      <c r="AA156" s="9"/>
      <c r="AB156" s="9"/>
      <c r="AC156" s="10"/>
      <c r="AD156" s="10"/>
      <c r="AE156" s="10"/>
      <c r="AF156" s="6"/>
      <c r="AG156" s="10"/>
      <c r="AH156" s="6"/>
      <c r="AI156" s="10"/>
    </row>
    <row r="157" spans="1:35" s="7" customFormat="1" ht="25.5" customHeight="1">
      <c r="A157" s="29"/>
      <c r="B157" s="41"/>
      <c r="C157" s="6" t="s">
        <v>276</v>
      </c>
      <c r="D157" s="33" t="s">
        <v>276</v>
      </c>
      <c r="E157" s="34"/>
      <c r="F157" s="34"/>
      <c r="G157" s="34"/>
      <c r="H157" s="34"/>
      <c r="I157" s="34"/>
      <c r="J157" s="35"/>
      <c r="K157" s="6">
        <v>2</v>
      </c>
      <c r="L157" s="33" t="s">
        <v>35</v>
      </c>
      <c r="M157" s="35"/>
      <c r="N157" s="33" t="s">
        <v>284</v>
      </c>
      <c r="O157" s="34"/>
      <c r="P157" s="34"/>
      <c r="Q157" s="34"/>
      <c r="R157" s="34"/>
      <c r="S157" s="34"/>
      <c r="T157" s="34"/>
      <c r="U157" s="34"/>
      <c r="V157" s="35"/>
      <c r="W157" s="33" t="s">
        <v>177</v>
      </c>
      <c r="X157" s="35"/>
      <c r="Y157" s="29"/>
      <c r="Z157" s="9"/>
      <c r="AA157" s="9"/>
      <c r="AB157" s="9"/>
      <c r="AC157" s="10"/>
      <c r="AD157" s="10"/>
      <c r="AE157" s="10"/>
      <c r="AF157" s="6"/>
      <c r="AG157" s="10"/>
      <c r="AH157" s="6"/>
      <c r="AI157" s="10"/>
    </row>
    <row r="158" spans="1:35" s="7" customFormat="1" ht="25.5" customHeight="1">
      <c r="A158" s="29"/>
      <c r="B158" s="41"/>
      <c r="C158" s="6" t="s">
        <v>277</v>
      </c>
      <c r="D158" s="33" t="s">
        <v>277</v>
      </c>
      <c r="E158" s="34"/>
      <c r="F158" s="34"/>
      <c r="G158" s="34"/>
      <c r="H158" s="34"/>
      <c r="I158" s="34"/>
      <c r="J158" s="35"/>
      <c r="K158" s="6">
        <v>2</v>
      </c>
      <c r="L158" s="33" t="s">
        <v>35</v>
      </c>
      <c r="M158" s="35"/>
      <c r="N158" s="33" t="s">
        <v>285</v>
      </c>
      <c r="O158" s="34"/>
      <c r="P158" s="34"/>
      <c r="Q158" s="34"/>
      <c r="R158" s="34"/>
      <c r="S158" s="34"/>
      <c r="T158" s="34"/>
      <c r="U158" s="34"/>
      <c r="V158" s="35"/>
      <c r="W158" s="33" t="s">
        <v>177</v>
      </c>
      <c r="X158" s="35"/>
      <c r="Y158" s="29"/>
      <c r="Z158" s="9"/>
      <c r="AA158" s="9"/>
      <c r="AB158" s="9"/>
      <c r="AC158" s="10"/>
      <c r="AD158" s="10"/>
      <c r="AE158" s="10"/>
      <c r="AF158" s="6"/>
      <c r="AG158" s="10"/>
      <c r="AH158" s="6"/>
      <c r="AI158" s="10"/>
    </row>
    <row r="159" spans="1:35" s="7" customFormat="1" ht="25.5" customHeight="1">
      <c r="A159" s="29"/>
      <c r="B159" s="41"/>
      <c r="C159" s="6" t="s">
        <v>278</v>
      </c>
      <c r="D159" s="33" t="s">
        <v>278</v>
      </c>
      <c r="E159" s="34"/>
      <c r="F159" s="34"/>
      <c r="G159" s="34"/>
      <c r="H159" s="34"/>
      <c r="I159" s="34"/>
      <c r="J159" s="35"/>
      <c r="K159" s="6">
        <v>2</v>
      </c>
      <c r="L159" s="33" t="s">
        <v>35</v>
      </c>
      <c r="M159" s="35"/>
      <c r="N159" s="33" t="s">
        <v>286</v>
      </c>
      <c r="O159" s="34"/>
      <c r="P159" s="34"/>
      <c r="Q159" s="34"/>
      <c r="R159" s="34"/>
      <c r="S159" s="34"/>
      <c r="T159" s="34"/>
      <c r="U159" s="34"/>
      <c r="V159" s="35"/>
      <c r="W159" s="33" t="s">
        <v>177</v>
      </c>
      <c r="X159" s="35"/>
      <c r="Y159" s="29"/>
      <c r="Z159" s="9"/>
      <c r="AA159" s="9"/>
      <c r="AB159" s="9"/>
      <c r="AC159" s="10"/>
      <c r="AD159" s="10"/>
      <c r="AE159" s="10"/>
      <c r="AF159" s="6"/>
      <c r="AG159" s="10"/>
      <c r="AH159" s="6"/>
      <c r="AI159" s="10"/>
    </row>
    <row r="160" spans="1:35" s="7" customFormat="1" ht="38.25" customHeight="1">
      <c r="A160" s="29"/>
      <c r="B160" s="41"/>
      <c r="C160" s="6" t="s">
        <v>374</v>
      </c>
      <c r="D160" s="33" t="s">
        <v>279</v>
      </c>
      <c r="E160" s="34"/>
      <c r="F160" s="34"/>
      <c r="G160" s="34"/>
      <c r="H160" s="34"/>
      <c r="I160" s="34"/>
      <c r="J160" s="35"/>
      <c r="K160" s="6">
        <v>4</v>
      </c>
      <c r="L160" s="33" t="s">
        <v>35</v>
      </c>
      <c r="M160" s="35"/>
      <c r="N160" s="33" t="s">
        <v>287</v>
      </c>
      <c r="O160" s="34"/>
      <c r="P160" s="34"/>
      <c r="Q160" s="34"/>
      <c r="R160" s="34"/>
      <c r="S160" s="34"/>
      <c r="T160" s="34"/>
      <c r="U160" s="34"/>
      <c r="V160" s="35"/>
      <c r="W160" s="33" t="s">
        <v>177</v>
      </c>
      <c r="X160" s="35"/>
      <c r="Y160" s="29"/>
      <c r="Z160" s="9"/>
      <c r="AA160" s="9"/>
      <c r="AB160" s="9"/>
      <c r="AC160" s="10"/>
      <c r="AD160" s="10"/>
      <c r="AE160" s="10"/>
      <c r="AF160" s="6"/>
      <c r="AG160" s="10"/>
      <c r="AH160" s="6"/>
      <c r="AI160" s="10"/>
    </row>
    <row r="161" spans="1:25" s="7" customFormat="1" ht="25.5" customHeight="1">
      <c r="A161" s="29"/>
      <c r="B161" s="41"/>
      <c r="C161" s="6" t="s">
        <v>375</v>
      </c>
      <c r="D161" s="33" t="s">
        <v>280</v>
      </c>
      <c r="E161" s="34"/>
      <c r="F161" s="34"/>
      <c r="G161" s="34"/>
      <c r="H161" s="34"/>
      <c r="I161" s="34"/>
      <c r="J161" s="35"/>
      <c r="K161" s="6">
        <v>2</v>
      </c>
      <c r="L161" s="33" t="s">
        <v>35</v>
      </c>
      <c r="M161" s="35"/>
      <c r="N161" s="33" t="s">
        <v>288</v>
      </c>
      <c r="O161" s="34"/>
      <c r="P161" s="34"/>
      <c r="Q161" s="34"/>
      <c r="R161" s="34"/>
      <c r="S161" s="34"/>
      <c r="T161" s="34"/>
      <c r="U161" s="34"/>
      <c r="V161" s="35"/>
      <c r="W161" s="33" t="s">
        <v>290</v>
      </c>
      <c r="X161" s="35"/>
      <c r="Y161" s="29"/>
    </row>
    <row r="162" spans="1:25" s="7" customFormat="1" ht="36" customHeight="1">
      <c r="A162" s="29"/>
      <c r="B162" s="37"/>
      <c r="C162" s="6" t="s">
        <v>376</v>
      </c>
      <c r="D162" s="33" t="s">
        <v>281</v>
      </c>
      <c r="E162" s="34"/>
      <c r="F162" s="34"/>
      <c r="G162" s="34"/>
      <c r="H162" s="34"/>
      <c r="I162" s="34"/>
      <c r="J162" s="35"/>
      <c r="K162" s="6">
        <v>1</v>
      </c>
      <c r="L162" s="33" t="s">
        <v>35</v>
      </c>
      <c r="M162" s="35"/>
      <c r="N162" s="33" t="s">
        <v>289</v>
      </c>
      <c r="O162" s="34"/>
      <c r="P162" s="34"/>
      <c r="Q162" s="34"/>
      <c r="R162" s="34"/>
      <c r="S162" s="34"/>
      <c r="T162" s="34"/>
      <c r="U162" s="34"/>
      <c r="V162" s="35"/>
      <c r="W162" s="33" t="s">
        <v>177</v>
      </c>
      <c r="X162" s="35"/>
      <c r="Y162" s="29"/>
    </row>
    <row r="163" spans="1:25" s="21" customFormat="1" ht="25.5" customHeight="1">
      <c r="A163" s="6">
        <v>41</v>
      </c>
      <c r="B163" s="33" t="s">
        <v>291</v>
      </c>
      <c r="C163" s="35"/>
      <c r="D163" s="33" t="s">
        <v>292</v>
      </c>
      <c r="E163" s="34"/>
      <c r="F163" s="34"/>
      <c r="G163" s="34"/>
      <c r="H163" s="34"/>
      <c r="I163" s="34"/>
      <c r="J163" s="35"/>
      <c r="K163" s="6">
        <v>1</v>
      </c>
      <c r="L163" s="33" t="s">
        <v>42</v>
      </c>
      <c r="M163" s="35"/>
      <c r="N163" s="33" t="s">
        <v>293</v>
      </c>
      <c r="O163" s="34"/>
      <c r="P163" s="34"/>
      <c r="Q163" s="34"/>
      <c r="R163" s="34"/>
      <c r="S163" s="34"/>
      <c r="T163" s="34"/>
      <c r="U163" s="34"/>
      <c r="V163" s="35"/>
      <c r="W163" s="33" t="s">
        <v>294</v>
      </c>
      <c r="X163" s="35"/>
      <c r="Y163" s="6"/>
    </row>
    <row r="164" spans="1:25" s="7" customFormat="1" ht="25.5" customHeight="1">
      <c r="A164" s="36">
        <v>42</v>
      </c>
      <c r="B164" s="38" t="s">
        <v>295</v>
      </c>
      <c r="C164" s="26"/>
      <c r="D164" s="33" t="s">
        <v>296</v>
      </c>
      <c r="E164" s="34"/>
      <c r="F164" s="34"/>
      <c r="G164" s="34"/>
      <c r="H164" s="34"/>
      <c r="I164" s="34"/>
      <c r="J164" s="35"/>
      <c r="K164" s="6">
        <v>1</v>
      </c>
      <c r="L164" s="33" t="s">
        <v>42</v>
      </c>
      <c r="M164" s="35"/>
      <c r="N164" s="33" t="s">
        <v>298</v>
      </c>
      <c r="O164" s="34"/>
      <c r="P164" s="34"/>
      <c r="Q164" s="34"/>
      <c r="R164" s="34"/>
      <c r="S164" s="34"/>
      <c r="T164" s="34"/>
      <c r="U164" s="34"/>
      <c r="V164" s="35"/>
      <c r="W164" s="33"/>
      <c r="X164" s="35"/>
      <c r="Y164" s="36">
        <v>3</v>
      </c>
    </row>
    <row r="165" spans="1:25" s="7" customFormat="1" ht="25.5" customHeight="1">
      <c r="A165" s="37"/>
      <c r="B165" s="27"/>
      <c r="C165" s="28"/>
      <c r="D165" s="33" t="s">
        <v>297</v>
      </c>
      <c r="E165" s="34"/>
      <c r="F165" s="34"/>
      <c r="G165" s="34"/>
      <c r="H165" s="34"/>
      <c r="I165" s="34"/>
      <c r="J165" s="35"/>
      <c r="K165" s="6">
        <v>2</v>
      </c>
      <c r="L165" s="33" t="s">
        <v>42</v>
      </c>
      <c r="M165" s="35"/>
      <c r="N165" s="33" t="s">
        <v>298</v>
      </c>
      <c r="O165" s="34"/>
      <c r="P165" s="34"/>
      <c r="Q165" s="34"/>
      <c r="R165" s="34"/>
      <c r="S165" s="34"/>
      <c r="T165" s="34"/>
      <c r="U165" s="34"/>
      <c r="V165" s="35"/>
      <c r="W165" s="33"/>
      <c r="X165" s="35"/>
      <c r="Y165" s="37"/>
    </row>
    <row r="166" spans="1:26" s="7" customFormat="1" ht="25.5" customHeight="1">
      <c r="A166" s="36">
        <v>43</v>
      </c>
      <c r="B166" s="38" t="s">
        <v>342</v>
      </c>
      <c r="C166" s="26"/>
      <c r="D166" s="29" t="s">
        <v>343</v>
      </c>
      <c r="E166" s="29"/>
      <c r="F166" s="29"/>
      <c r="G166" s="29"/>
      <c r="H166" s="29"/>
      <c r="I166" s="29"/>
      <c r="J166" s="29"/>
      <c r="K166" s="6">
        <v>2</v>
      </c>
      <c r="L166" s="33" t="s">
        <v>42</v>
      </c>
      <c r="M166" s="35"/>
      <c r="N166" s="33" t="s">
        <v>353</v>
      </c>
      <c r="O166" s="34"/>
      <c r="P166" s="34"/>
      <c r="Q166" s="34"/>
      <c r="R166" s="34"/>
      <c r="S166" s="34"/>
      <c r="T166" s="34"/>
      <c r="U166" s="34"/>
      <c r="V166" s="35"/>
      <c r="W166" s="33" t="s">
        <v>250</v>
      </c>
      <c r="X166" s="35"/>
      <c r="Y166" s="36">
        <f>K166+K167+K168+K169+K170+K171+K172+K173+K174+K175+K176+K177</f>
        <v>19</v>
      </c>
      <c r="Z166" s="16"/>
    </row>
    <row r="167" spans="1:26" s="7" customFormat="1" ht="25.5" customHeight="1">
      <c r="A167" s="41"/>
      <c r="B167" s="39"/>
      <c r="C167" s="40"/>
      <c r="D167" s="29" t="s">
        <v>344</v>
      </c>
      <c r="E167" s="29"/>
      <c r="F167" s="29"/>
      <c r="G167" s="29"/>
      <c r="H167" s="29"/>
      <c r="I167" s="29"/>
      <c r="J167" s="29"/>
      <c r="K167" s="6">
        <v>3</v>
      </c>
      <c r="L167" s="33" t="s">
        <v>62</v>
      </c>
      <c r="M167" s="35"/>
      <c r="N167" s="33" t="s">
        <v>145</v>
      </c>
      <c r="O167" s="34"/>
      <c r="P167" s="34"/>
      <c r="Q167" s="34"/>
      <c r="R167" s="34"/>
      <c r="S167" s="34"/>
      <c r="T167" s="34"/>
      <c r="U167" s="34"/>
      <c r="V167" s="35"/>
      <c r="W167" s="33" t="s">
        <v>356</v>
      </c>
      <c r="X167" s="35"/>
      <c r="Y167" s="41"/>
      <c r="Z167" s="16"/>
    </row>
    <row r="168" spans="1:26" s="7" customFormat="1" ht="25.5" customHeight="1">
      <c r="A168" s="41"/>
      <c r="B168" s="39"/>
      <c r="C168" s="40"/>
      <c r="D168" s="29" t="s">
        <v>345</v>
      </c>
      <c r="E168" s="29"/>
      <c r="F168" s="29"/>
      <c r="G168" s="29"/>
      <c r="H168" s="29"/>
      <c r="I168" s="29"/>
      <c r="J168" s="29"/>
      <c r="K168" s="6">
        <v>2</v>
      </c>
      <c r="L168" s="33" t="s">
        <v>62</v>
      </c>
      <c r="M168" s="35"/>
      <c r="N168" s="33" t="s">
        <v>145</v>
      </c>
      <c r="O168" s="34"/>
      <c r="P168" s="34"/>
      <c r="Q168" s="34"/>
      <c r="R168" s="34"/>
      <c r="S168" s="34"/>
      <c r="T168" s="34"/>
      <c r="U168" s="34"/>
      <c r="V168" s="35"/>
      <c r="W168" s="33" t="s">
        <v>357</v>
      </c>
      <c r="X168" s="35"/>
      <c r="Y168" s="41"/>
      <c r="Z168" s="16"/>
    </row>
    <row r="169" spans="1:26" s="7" customFormat="1" ht="25.5" customHeight="1">
      <c r="A169" s="41"/>
      <c r="B169" s="39"/>
      <c r="C169" s="40"/>
      <c r="D169" s="29" t="s">
        <v>346</v>
      </c>
      <c r="E169" s="29"/>
      <c r="F169" s="29"/>
      <c r="G169" s="29"/>
      <c r="H169" s="29"/>
      <c r="I169" s="29"/>
      <c r="J169" s="29"/>
      <c r="K169" s="6">
        <v>2</v>
      </c>
      <c r="L169" s="33" t="s">
        <v>62</v>
      </c>
      <c r="M169" s="35"/>
      <c r="N169" s="33" t="s">
        <v>36</v>
      </c>
      <c r="O169" s="34"/>
      <c r="P169" s="34"/>
      <c r="Q169" s="34"/>
      <c r="R169" s="34"/>
      <c r="S169" s="34"/>
      <c r="T169" s="34"/>
      <c r="U169" s="34"/>
      <c r="V169" s="35"/>
      <c r="W169" s="33" t="s">
        <v>358</v>
      </c>
      <c r="X169" s="35"/>
      <c r="Y169" s="41"/>
      <c r="Z169" s="16"/>
    </row>
    <row r="170" spans="1:26" s="7" customFormat="1" ht="25.5" customHeight="1">
      <c r="A170" s="41"/>
      <c r="B170" s="39"/>
      <c r="C170" s="40"/>
      <c r="D170" s="29" t="s">
        <v>347</v>
      </c>
      <c r="E170" s="29"/>
      <c r="F170" s="29"/>
      <c r="G170" s="29"/>
      <c r="H170" s="29"/>
      <c r="I170" s="29"/>
      <c r="J170" s="29"/>
      <c r="K170" s="6">
        <v>1</v>
      </c>
      <c r="L170" s="33" t="s">
        <v>352</v>
      </c>
      <c r="M170" s="35"/>
      <c r="N170" s="33" t="s">
        <v>145</v>
      </c>
      <c r="O170" s="34"/>
      <c r="P170" s="34"/>
      <c r="Q170" s="34"/>
      <c r="R170" s="34"/>
      <c r="S170" s="34"/>
      <c r="T170" s="34"/>
      <c r="U170" s="34"/>
      <c r="V170" s="35"/>
      <c r="W170" s="33" t="s">
        <v>250</v>
      </c>
      <c r="X170" s="35"/>
      <c r="Y170" s="41"/>
      <c r="Z170" s="16"/>
    </row>
    <row r="171" spans="1:26" s="7" customFormat="1" ht="25.5" customHeight="1">
      <c r="A171" s="41"/>
      <c r="B171" s="39"/>
      <c r="C171" s="40"/>
      <c r="D171" s="29" t="s">
        <v>347</v>
      </c>
      <c r="E171" s="29"/>
      <c r="F171" s="29"/>
      <c r="G171" s="29"/>
      <c r="H171" s="29"/>
      <c r="I171" s="29"/>
      <c r="J171" s="29"/>
      <c r="K171" s="6">
        <v>1</v>
      </c>
      <c r="L171" s="33" t="s">
        <v>352</v>
      </c>
      <c r="M171" s="35"/>
      <c r="N171" s="33" t="s">
        <v>354</v>
      </c>
      <c r="O171" s="34"/>
      <c r="P171" s="34"/>
      <c r="Q171" s="34"/>
      <c r="R171" s="34"/>
      <c r="S171" s="34"/>
      <c r="T171" s="34"/>
      <c r="U171" s="34"/>
      <c r="V171" s="35"/>
      <c r="W171" s="33" t="s">
        <v>250</v>
      </c>
      <c r="X171" s="35"/>
      <c r="Y171" s="41"/>
      <c r="Z171" s="16"/>
    </row>
    <row r="172" spans="1:26" s="7" customFormat="1" ht="25.5" customHeight="1">
      <c r="A172" s="41"/>
      <c r="B172" s="39"/>
      <c r="C172" s="40"/>
      <c r="D172" s="29" t="s">
        <v>348</v>
      </c>
      <c r="E172" s="29"/>
      <c r="F172" s="29"/>
      <c r="G172" s="29"/>
      <c r="H172" s="29"/>
      <c r="I172" s="29"/>
      <c r="J172" s="29"/>
      <c r="K172" s="6">
        <v>2</v>
      </c>
      <c r="L172" s="33" t="s">
        <v>352</v>
      </c>
      <c r="M172" s="35"/>
      <c r="N172" s="33" t="s">
        <v>145</v>
      </c>
      <c r="O172" s="34"/>
      <c r="P172" s="34"/>
      <c r="Q172" s="34"/>
      <c r="R172" s="34"/>
      <c r="S172" s="34"/>
      <c r="T172" s="34"/>
      <c r="U172" s="34"/>
      <c r="V172" s="35"/>
      <c r="W172" s="33" t="s">
        <v>250</v>
      </c>
      <c r="X172" s="35"/>
      <c r="Y172" s="41"/>
      <c r="Z172" s="16"/>
    </row>
    <row r="173" spans="1:26" s="7" customFormat="1" ht="25.5" customHeight="1">
      <c r="A173" s="41"/>
      <c r="B173" s="39"/>
      <c r="C173" s="40"/>
      <c r="D173" s="29" t="s">
        <v>349</v>
      </c>
      <c r="E173" s="29"/>
      <c r="F173" s="29"/>
      <c r="G173" s="29"/>
      <c r="H173" s="29"/>
      <c r="I173" s="29"/>
      <c r="J173" s="29"/>
      <c r="K173" s="6">
        <v>1</v>
      </c>
      <c r="L173" s="33" t="s">
        <v>62</v>
      </c>
      <c r="M173" s="35"/>
      <c r="N173" s="33" t="s">
        <v>355</v>
      </c>
      <c r="O173" s="34"/>
      <c r="P173" s="34"/>
      <c r="Q173" s="34"/>
      <c r="R173" s="34"/>
      <c r="S173" s="34"/>
      <c r="T173" s="34"/>
      <c r="U173" s="34"/>
      <c r="V173" s="35"/>
      <c r="W173" s="33" t="s">
        <v>250</v>
      </c>
      <c r="X173" s="35"/>
      <c r="Y173" s="41"/>
      <c r="Z173" s="16"/>
    </row>
    <row r="174" spans="1:26" s="7" customFormat="1" ht="25.5" customHeight="1">
      <c r="A174" s="41"/>
      <c r="B174" s="39"/>
      <c r="C174" s="40"/>
      <c r="D174" s="29" t="s">
        <v>350</v>
      </c>
      <c r="E174" s="29"/>
      <c r="F174" s="29"/>
      <c r="G174" s="29"/>
      <c r="H174" s="29"/>
      <c r="I174" s="29"/>
      <c r="J174" s="29"/>
      <c r="K174" s="6">
        <v>2</v>
      </c>
      <c r="L174" s="33" t="s">
        <v>62</v>
      </c>
      <c r="M174" s="35"/>
      <c r="N174" s="33" t="s">
        <v>145</v>
      </c>
      <c r="O174" s="34"/>
      <c r="P174" s="34"/>
      <c r="Q174" s="34"/>
      <c r="R174" s="34"/>
      <c r="S174" s="34"/>
      <c r="T174" s="34"/>
      <c r="U174" s="34"/>
      <c r="V174" s="35"/>
      <c r="W174" s="33" t="s">
        <v>250</v>
      </c>
      <c r="X174" s="35"/>
      <c r="Y174" s="41"/>
      <c r="Z174" s="16"/>
    </row>
    <row r="175" spans="1:26" s="7" customFormat="1" ht="25.5" customHeight="1">
      <c r="A175" s="41"/>
      <c r="B175" s="39"/>
      <c r="C175" s="40"/>
      <c r="D175" s="29" t="s">
        <v>351</v>
      </c>
      <c r="E175" s="29"/>
      <c r="F175" s="29"/>
      <c r="G175" s="29"/>
      <c r="H175" s="29"/>
      <c r="I175" s="29"/>
      <c r="J175" s="29"/>
      <c r="K175" s="6">
        <v>1</v>
      </c>
      <c r="L175" s="33" t="s">
        <v>62</v>
      </c>
      <c r="M175" s="35"/>
      <c r="N175" s="33" t="s">
        <v>145</v>
      </c>
      <c r="O175" s="34"/>
      <c r="P175" s="34"/>
      <c r="Q175" s="34"/>
      <c r="R175" s="34"/>
      <c r="S175" s="34"/>
      <c r="T175" s="34"/>
      <c r="U175" s="34"/>
      <c r="V175" s="35"/>
      <c r="W175" s="33" t="s">
        <v>250</v>
      </c>
      <c r="X175" s="35"/>
      <c r="Y175" s="41"/>
      <c r="Z175" s="16"/>
    </row>
    <row r="176" spans="1:26" s="7" customFormat="1" ht="25.5" customHeight="1">
      <c r="A176" s="41"/>
      <c r="B176" s="39"/>
      <c r="C176" s="40"/>
      <c r="D176" s="33" t="s">
        <v>383</v>
      </c>
      <c r="E176" s="34"/>
      <c r="F176" s="34"/>
      <c r="G176" s="34"/>
      <c r="H176" s="34"/>
      <c r="I176" s="34"/>
      <c r="J176" s="35"/>
      <c r="K176" s="6">
        <v>1</v>
      </c>
      <c r="L176" s="33" t="s">
        <v>352</v>
      </c>
      <c r="M176" s="35"/>
      <c r="N176" s="33" t="s">
        <v>384</v>
      </c>
      <c r="O176" s="34"/>
      <c r="P176" s="34"/>
      <c r="Q176" s="34"/>
      <c r="R176" s="34"/>
      <c r="S176" s="34"/>
      <c r="T176" s="34"/>
      <c r="U176" s="34"/>
      <c r="V176" s="35"/>
      <c r="W176" s="33" t="s">
        <v>250</v>
      </c>
      <c r="X176" s="35"/>
      <c r="Y176" s="41"/>
      <c r="Z176" s="16"/>
    </row>
    <row r="177" spans="1:26" s="7" customFormat="1" ht="25.5" customHeight="1">
      <c r="A177" s="37"/>
      <c r="B177" s="27"/>
      <c r="C177" s="28"/>
      <c r="D177" s="33" t="s">
        <v>385</v>
      </c>
      <c r="E177" s="34"/>
      <c r="F177" s="34"/>
      <c r="G177" s="34"/>
      <c r="H177" s="34"/>
      <c r="I177" s="34"/>
      <c r="J177" s="35"/>
      <c r="K177" s="6">
        <v>1</v>
      </c>
      <c r="L177" s="33" t="s">
        <v>352</v>
      </c>
      <c r="M177" s="35"/>
      <c r="N177" s="33" t="s">
        <v>145</v>
      </c>
      <c r="O177" s="34"/>
      <c r="P177" s="34"/>
      <c r="Q177" s="34"/>
      <c r="R177" s="34"/>
      <c r="S177" s="34"/>
      <c r="T177" s="34"/>
      <c r="U177" s="34"/>
      <c r="V177" s="35"/>
      <c r="W177" s="33" t="s">
        <v>250</v>
      </c>
      <c r="X177" s="35"/>
      <c r="Y177" s="37"/>
      <c r="Z177" s="16"/>
    </row>
    <row r="178" spans="1:25" s="7" customFormat="1" ht="25.5" customHeight="1">
      <c r="A178" s="29">
        <v>44</v>
      </c>
      <c r="B178" s="29" t="s">
        <v>359</v>
      </c>
      <c r="C178" s="20" t="s">
        <v>360</v>
      </c>
      <c r="D178" s="29" t="s">
        <v>368</v>
      </c>
      <c r="E178" s="29"/>
      <c r="F178" s="29"/>
      <c r="G178" s="29"/>
      <c r="H178" s="29"/>
      <c r="I178" s="29"/>
      <c r="J178" s="29"/>
      <c r="K178" s="6">
        <v>3</v>
      </c>
      <c r="L178" s="29" t="s">
        <v>27</v>
      </c>
      <c r="M178" s="29"/>
      <c r="N178" s="29" t="s">
        <v>369</v>
      </c>
      <c r="O178" s="29"/>
      <c r="P178" s="29"/>
      <c r="Q178" s="29"/>
      <c r="R178" s="29"/>
      <c r="S178" s="29"/>
      <c r="T178" s="29"/>
      <c r="U178" s="29"/>
      <c r="V178" s="29"/>
      <c r="W178" s="29" t="s">
        <v>414</v>
      </c>
      <c r="X178" s="29"/>
      <c r="Y178" s="29">
        <f>K178+K179+K180+K181+K182+K183+K184+K185</f>
        <v>12</v>
      </c>
    </row>
    <row r="179" spans="1:25" s="7" customFormat="1" ht="25.5" customHeight="1">
      <c r="A179" s="29"/>
      <c r="B179" s="29"/>
      <c r="C179" s="20" t="s">
        <v>361</v>
      </c>
      <c r="D179" s="29" t="s">
        <v>368</v>
      </c>
      <c r="E179" s="29"/>
      <c r="F179" s="29"/>
      <c r="G179" s="29"/>
      <c r="H179" s="29"/>
      <c r="I179" s="29"/>
      <c r="J179" s="29"/>
      <c r="K179" s="6">
        <v>1</v>
      </c>
      <c r="L179" s="29" t="s">
        <v>27</v>
      </c>
      <c r="M179" s="29"/>
      <c r="N179" s="29" t="s">
        <v>370</v>
      </c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</row>
    <row r="180" spans="1:25" s="7" customFormat="1" ht="25.5" customHeight="1">
      <c r="A180" s="29"/>
      <c r="B180" s="29"/>
      <c r="C180" s="20" t="s">
        <v>362</v>
      </c>
      <c r="D180" s="29" t="s">
        <v>368</v>
      </c>
      <c r="E180" s="29"/>
      <c r="F180" s="29"/>
      <c r="G180" s="29"/>
      <c r="H180" s="29"/>
      <c r="I180" s="29"/>
      <c r="J180" s="29"/>
      <c r="K180" s="6">
        <v>1</v>
      </c>
      <c r="L180" s="29" t="s">
        <v>27</v>
      </c>
      <c r="M180" s="29"/>
      <c r="N180" s="29" t="s">
        <v>371</v>
      </c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</row>
    <row r="181" spans="1:25" s="7" customFormat="1" ht="25.5" customHeight="1">
      <c r="A181" s="29"/>
      <c r="B181" s="29"/>
      <c r="C181" s="20" t="s">
        <v>363</v>
      </c>
      <c r="D181" s="29" t="s">
        <v>368</v>
      </c>
      <c r="E181" s="29"/>
      <c r="F181" s="29"/>
      <c r="G181" s="29"/>
      <c r="H181" s="29"/>
      <c r="I181" s="29"/>
      <c r="J181" s="29"/>
      <c r="K181" s="6">
        <v>2</v>
      </c>
      <c r="L181" s="29" t="s">
        <v>27</v>
      </c>
      <c r="M181" s="29"/>
      <c r="N181" s="29" t="s">
        <v>370</v>
      </c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</row>
    <row r="182" spans="1:25" s="7" customFormat="1" ht="25.5" customHeight="1">
      <c r="A182" s="29"/>
      <c r="B182" s="29"/>
      <c r="C182" s="20" t="s">
        <v>364</v>
      </c>
      <c r="D182" s="29" t="s">
        <v>368</v>
      </c>
      <c r="E182" s="29"/>
      <c r="F182" s="29"/>
      <c r="G182" s="29"/>
      <c r="H182" s="29"/>
      <c r="I182" s="29"/>
      <c r="J182" s="29"/>
      <c r="K182" s="6">
        <v>1</v>
      </c>
      <c r="L182" s="29" t="s">
        <v>27</v>
      </c>
      <c r="M182" s="29"/>
      <c r="N182" s="29" t="s">
        <v>370</v>
      </c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</row>
    <row r="183" spans="1:25" s="7" customFormat="1" ht="25.5" customHeight="1">
      <c r="A183" s="29"/>
      <c r="B183" s="29"/>
      <c r="C183" s="20" t="s">
        <v>365</v>
      </c>
      <c r="D183" s="29" t="s">
        <v>368</v>
      </c>
      <c r="E183" s="29"/>
      <c r="F183" s="29"/>
      <c r="G183" s="29"/>
      <c r="H183" s="29"/>
      <c r="I183" s="29"/>
      <c r="J183" s="29"/>
      <c r="K183" s="6">
        <v>1</v>
      </c>
      <c r="L183" s="29" t="s">
        <v>27</v>
      </c>
      <c r="M183" s="29"/>
      <c r="N183" s="29" t="s">
        <v>372</v>
      </c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</row>
    <row r="184" spans="1:25" s="7" customFormat="1" ht="25.5" customHeight="1">
      <c r="A184" s="29"/>
      <c r="B184" s="29"/>
      <c r="C184" s="20" t="s">
        <v>366</v>
      </c>
      <c r="D184" s="29" t="s">
        <v>368</v>
      </c>
      <c r="E184" s="29"/>
      <c r="F184" s="29"/>
      <c r="G184" s="29"/>
      <c r="H184" s="29"/>
      <c r="I184" s="29"/>
      <c r="J184" s="29"/>
      <c r="K184" s="6">
        <v>2</v>
      </c>
      <c r="L184" s="29" t="s">
        <v>27</v>
      </c>
      <c r="M184" s="29"/>
      <c r="N184" s="29" t="s">
        <v>373</v>
      </c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</row>
    <row r="185" spans="1:25" s="7" customFormat="1" ht="25.5" customHeight="1">
      <c r="A185" s="29"/>
      <c r="B185" s="29"/>
      <c r="C185" s="20" t="s">
        <v>367</v>
      </c>
      <c r="D185" s="29" t="s">
        <v>368</v>
      </c>
      <c r="E185" s="29"/>
      <c r="F185" s="29"/>
      <c r="G185" s="29"/>
      <c r="H185" s="29"/>
      <c r="I185" s="29"/>
      <c r="J185" s="29"/>
      <c r="K185" s="6">
        <v>1</v>
      </c>
      <c r="L185" s="29" t="s">
        <v>27</v>
      </c>
      <c r="M185" s="29"/>
      <c r="N185" s="29" t="s">
        <v>370</v>
      </c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</row>
    <row r="186" spans="1:25" s="7" customFormat="1" ht="25.5" customHeight="1">
      <c r="A186" s="18">
        <v>45</v>
      </c>
      <c r="B186" s="33" t="s">
        <v>377</v>
      </c>
      <c r="C186" s="35"/>
      <c r="D186" s="27" t="s">
        <v>172</v>
      </c>
      <c r="E186" s="52"/>
      <c r="F186" s="52"/>
      <c r="G186" s="52"/>
      <c r="H186" s="52"/>
      <c r="I186" s="52"/>
      <c r="J186" s="28"/>
      <c r="K186" s="18">
        <v>1</v>
      </c>
      <c r="L186" s="27" t="s">
        <v>61</v>
      </c>
      <c r="M186" s="28"/>
      <c r="N186" s="33" t="s">
        <v>378</v>
      </c>
      <c r="O186" s="34"/>
      <c r="P186" s="34"/>
      <c r="Q186" s="34"/>
      <c r="R186" s="34"/>
      <c r="S186" s="34"/>
      <c r="T186" s="34"/>
      <c r="U186" s="34"/>
      <c r="V186" s="35"/>
      <c r="W186" s="27"/>
      <c r="X186" s="28"/>
      <c r="Y186" s="18">
        <v>1</v>
      </c>
    </row>
    <row r="187" spans="1:25" s="7" customFormat="1" ht="25.5" customHeight="1">
      <c r="A187" s="36">
        <v>46</v>
      </c>
      <c r="B187" s="38" t="s">
        <v>379</v>
      </c>
      <c r="C187" s="26"/>
      <c r="D187" s="33" t="s">
        <v>34</v>
      </c>
      <c r="E187" s="34"/>
      <c r="F187" s="34"/>
      <c r="G187" s="34"/>
      <c r="H187" s="34"/>
      <c r="I187" s="34"/>
      <c r="J187" s="35"/>
      <c r="K187" s="18">
        <v>1</v>
      </c>
      <c r="L187" s="33" t="s">
        <v>27</v>
      </c>
      <c r="M187" s="35"/>
      <c r="N187" s="33" t="s">
        <v>381</v>
      </c>
      <c r="O187" s="34"/>
      <c r="P187" s="34"/>
      <c r="Q187" s="34"/>
      <c r="R187" s="34"/>
      <c r="S187" s="34"/>
      <c r="T187" s="34"/>
      <c r="U187" s="34"/>
      <c r="V187" s="35"/>
      <c r="W187" s="33" t="s">
        <v>177</v>
      </c>
      <c r="X187" s="35"/>
      <c r="Y187" s="36">
        <v>2</v>
      </c>
    </row>
    <row r="188" spans="1:25" s="7" customFormat="1" ht="25.5" customHeight="1">
      <c r="A188" s="37"/>
      <c r="B188" s="27"/>
      <c r="C188" s="28"/>
      <c r="D188" s="33" t="s">
        <v>380</v>
      </c>
      <c r="E188" s="34"/>
      <c r="F188" s="34"/>
      <c r="G188" s="34"/>
      <c r="H188" s="34"/>
      <c r="I188" s="34"/>
      <c r="J188" s="35"/>
      <c r="K188" s="18">
        <v>1</v>
      </c>
      <c r="L188" s="33" t="s">
        <v>27</v>
      </c>
      <c r="M188" s="35"/>
      <c r="N188" s="33" t="s">
        <v>382</v>
      </c>
      <c r="O188" s="34"/>
      <c r="P188" s="34"/>
      <c r="Q188" s="34"/>
      <c r="R188" s="34"/>
      <c r="S188" s="34"/>
      <c r="T188" s="34"/>
      <c r="U188" s="34"/>
      <c r="V188" s="35"/>
      <c r="W188" s="33" t="s">
        <v>177</v>
      </c>
      <c r="X188" s="35"/>
      <c r="Y188" s="37"/>
    </row>
    <row r="189" spans="1:25" s="7" customFormat="1" ht="25.5" customHeight="1">
      <c r="A189" s="36">
        <v>47</v>
      </c>
      <c r="B189" s="38" t="s">
        <v>386</v>
      </c>
      <c r="C189" s="26"/>
      <c r="D189" s="33" t="s">
        <v>387</v>
      </c>
      <c r="E189" s="34"/>
      <c r="F189" s="34"/>
      <c r="G189" s="34"/>
      <c r="H189" s="34"/>
      <c r="I189" s="34"/>
      <c r="J189" s="35"/>
      <c r="K189" s="6">
        <v>1</v>
      </c>
      <c r="L189" s="33" t="s">
        <v>27</v>
      </c>
      <c r="M189" s="35"/>
      <c r="N189" s="33" t="s">
        <v>36</v>
      </c>
      <c r="O189" s="34"/>
      <c r="P189" s="34"/>
      <c r="Q189" s="34"/>
      <c r="R189" s="34"/>
      <c r="S189" s="34"/>
      <c r="T189" s="34"/>
      <c r="U189" s="34"/>
      <c r="V189" s="35"/>
      <c r="W189" s="33"/>
      <c r="X189" s="35"/>
      <c r="Y189" s="36">
        <f>K189+K190+K191+K192+K193</f>
        <v>6</v>
      </c>
    </row>
    <row r="190" spans="1:25" s="7" customFormat="1" ht="25.5" customHeight="1">
      <c r="A190" s="41"/>
      <c r="B190" s="39"/>
      <c r="C190" s="40"/>
      <c r="D190" s="33" t="s">
        <v>388</v>
      </c>
      <c r="E190" s="34"/>
      <c r="F190" s="34"/>
      <c r="G190" s="34"/>
      <c r="H190" s="34"/>
      <c r="I190" s="34"/>
      <c r="J190" s="35"/>
      <c r="K190" s="6">
        <v>1</v>
      </c>
      <c r="L190" s="33" t="s">
        <v>35</v>
      </c>
      <c r="M190" s="35"/>
      <c r="N190" s="33" t="s">
        <v>392</v>
      </c>
      <c r="O190" s="34"/>
      <c r="P190" s="34"/>
      <c r="Q190" s="34"/>
      <c r="R190" s="34"/>
      <c r="S190" s="34"/>
      <c r="T190" s="34"/>
      <c r="U190" s="34"/>
      <c r="V190" s="35"/>
      <c r="W190" s="33" t="s">
        <v>394</v>
      </c>
      <c r="X190" s="35"/>
      <c r="Y190" s="41"/>
    </row>
    <row r="191" spans="1:45" s="7" customFormat="1" ht="25.5" customHeight="1">
      <c r="A191" s="41"/>
      <c r="B191" s="39"/>
      <c r="C191" s="40"/>
      <c r="D191" s="33" t="s">
        <v>389</v>
      </c>
      <c r="E191" s="34"/>
      <c r="F191" s="34"/>
      <c r="G191" s="34"/>
      <c r="H191" s="34"/>
      <c r="I191" s="34"/>
      <c r="J191" s="35"/>
      <c r="K191" s="6">
        <v>2</v>
      </c>
      <c r="L191" s="33" t="s">
        <v>35</v>
      </c>
      <c r="M191" s="35"/>
      <c r="N191" s="33" t="s">
        <v>393</v>
      </c>
      <c r="O191" s="34"/>
      <c r="P191" s="34"/>
      <c r="Q191" s="34"/>
      <c r="R191" s="34"/>
      <c r="S191" s="34"/>
      <c r="T191" s="34"/>
      <c r="U191" s="34"/>
      <c r="V191" s="35"/>
      <c r="W191" s="33"/>
      <c r="X191" s="35"/>
      <c r="Y191" s="41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S191" s="23"/>
    </row>
    <row r="192" spans="1:45" s="7" customFormat="1" ht="25.5" customHeight="1">
      <c r="A192" s="41"/>
      <c r="B192" s="39"/>
      <c r="C192" s="40"/>
      <c r="D192" s="33" t="s">
        <v>390</v>
      </c>
      <c r="E192" s="34"/>
      <c r="F192" s="34"/>
      <c r="G192" s="34"/>
      <c r="H192" s="34"/>
      <c r="I192" s="34"/>
      <c r="J192" s="35"/>
      <c r="K192" s="6">
        <v>1</v>
      </c>
      <c r="L192" s="33" t="s">
        <v>28</v>
      </c>
      <c r="M192" s="35"/>
      <c r="N192" s="33" t="s">
        <v>36</v>
      </c>
      <c r="O192" s="34"/>
      <c r="P192" s="34"/>
      <c r="Q192" s="34"/>
      <c r="R192" s="34"/>
      <c r="S192" s="34"/>
      <c r="T192" s="34"/>
      <c r="U192" s="34"/>
      <c r="V192" s="35"/>
      <c r="W192" s="33"/>
      <c r="X192" s="35"/>
      <c r="Y192" s="41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S192" s="23"/>
    </row>
    <row r="193" spans="1:45" s="7" customFormat="1" ht="25.5" customHeight="1">
      <c r="A193" s="37"/>
      <c r="B193" s="27"/>
      <c r="C193" s="28"/>
      <c r="D193" s="33" t="s">
        <v>391</v>
      </c>
      <c r="E193" s="34"/>
      <c r="F193" s="34"/>
      <c r="G193" s="34"/>
      <c r="H193" s="34"/>
      <c r="I193" s="34"/>
      <c r="J193" s="35"/>
      <c r="K193" s="6">
        <v>1</v>
      </c>
      <c r="L193" s="33" t="s">
        <v>27</v>
      </c>
      <c r="M193" s="35"/>
      <c r="N193" s="33" t="s">
        <v>36</v>
      </c>
      <c r="O193" s="34"/>
      <c r="P193" s="34"/>
      <c r="Q193" s="34"/>
      <c r="R193" s="34"/>
      <c r="S193" s="34"/>
      <c r="T193" s="34"/>
      <c r="U193" s="34"/>
      <c r="V193" s="35"/>
      <c r="W193" s="33" t="s">
        <v>395</v>
      </c>
      <c r="X193" s="35"/>
      <c r="Y193" s="37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S193" s="23"/>
    </row>
    <row r="194" spans="1:45" s="7" customFormat="1" ht="25.5" customHeight="1">
      <c r="A194" s="29">
        <v>48</v>
      </c>
      <c r="B194" s="29" t="s">
        <v>396</v>
      </c>
      <c r="C194" s="6" t="s">
        <v>397</v>
      </c>
      <c r="D194" s="29" t="s">
        <v>31</v>
      </c>
      <c r="E194" s="29"/>
      <c r="F194" s="29"/>
      <c r="G194" s="29"/>
      <c r="H194" s="29"/>
      <c r="I194" s="29"/>
      <c r="J194" s="29"/>
      <c r="K194" s="6">
        <v>2</v>
      </c>
      <c r="L194" s="29" t="s">
        <v>35</v>
      </c>
      <c r="M194" s="29"/>
      <c r="N194" s="29" t="s">
        <v>402</v>
      </c>
      <c r="O194" s="29"/>
      <c r="P194" s="29"/>
      <c r="Q194" s="29"/>
      <c r="R194" s="29"/>
      <c r="S194" s="29"/>
      <c r="T194" s="29"/>
      <c r="U194" s="29"/>
      <c r="V194" s="29"/>
      <c r="W194" s="29" t="s">
        <v>250</v>
      </c>
      <c r="X194" s="29"/>
      <c r="Y194" s="29">
        <f>K194+K195+K196+K197+K198+K199+K200</f>
        <v>8</v>
      </c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S194" s="23"/>
    </row>
    <row r="195" spans="1:45" s="7" customFormat="1" ht="25.5" customHeight="1">
      <c r="A195" s="29"/>
      <c r="B195" s="29"/>
      <c r="C195" s="6" t="s">
        <v>397</v>
      </c>
      <c r="D195" s="29" t="s">
        <v>31</v>
      </c>
      <c r="E195" s="29"/>
      <c r="F195" s="29"/>
      <c r="G195" s="29"/>
      <c r="H195" s="29"/>
      <c r="I195" s="29"/>
      <c r="J195" s="29"/>
      <c r="K195" s="6">
        <v>1</v>
      </c>
      <c r="L195" s="29" t="s">
        <v>35</v>
      </c>
      <c r="M195" s="29"/>
      <c r="N195" s="29" t="s">
        <v>403</v>
      </c>
      <c r="O195" s="29"/>
      <c r="P195" s="29"/>
      <c r="Q195" s="29"/>
      <c r="R195" s="29"/>
      <c r="S195" s="29"/>
      <c r="T195" s="29"/>
      <c r="U195" s="29"/>
      <c r="V195" s="29"/>
      <c r="W195" s="29" t="s">
        <v>250</v>
      </c>
      <c r="X195" s="29"/>
      <c r="Y195" s="29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S195" s="23"/>
    </row>
    <row r="196" spans="1:45" s="7" customFormat="1" ht="25.5" customHeight="1">
      <c r="A196" s="29"/>
      <c r="B196" s="29"/>
      <c r="C196" s="6" t="s">
        <v>397</v>
      </c>
      <c r="D196" s="29" t="s">
        <v>31</v>
      </c>
      <c r="E196" s="29"/>
      <c r="F196" s="29"/>
      <c r="G196" s="29"/>
      <c r="H196" s="29"/>
      <c r="I196" s="29"/>
      <c r="J196" s="29"/>
      <c r="K196" s="6">
        <v>1</v>
      </c>
      <c r="L196" s="29" t="s">
        <v>35</v>
      </c>
      <c r="M196" s="29"/>
      <c r="N196" s="29" t="s">
        <v>384</v>
      </c>
      <c r="O196" s="29"/>
      <c r="P196" s="29"/>
      <c r="Q196" s="29"/>
      <c r="R196" s="29"/>
      <c r="S196" s="29"/>
      <c r="T196" s="29"/>
      <c r="U196" s="29"/>
      <c r="V196" s="29"/>
      <c r="W196" s="29" t="s">
        <v>250</v>
      </c>
      <c r="X196" s="29"/>
      <c r="Y196" s="29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S196" s="23"/>
    </row>
    <row r="197" spans="1:45" s="7" customFormat="1" ht="25.5" customHeight="1">
      <c r="A197" s="29"/>
      <c r="B197" s="29"/>
      <c r="C197" s="6" t="s">
        <v>398</v>
      </c>
      <c r="D197" s="29" t="s">
        <v>31</v>
      </c>
      <c r="E197" s="29"/>
      <c r="F197" s="29"/>
      <c r="G197" s="29"/>
      <c r="H197" s="29"/>
      <c r="I197" s="29"/>
      <c r="J197" s="29"/>
      <c r="K197" s="6">
        <v>1</v>
      </c>
      <c r="L197" s="29" t="s">
        <v>35</v>
      </c>
      <c r="M197" s="29"/>
      <c r="N197" s="29" t="s">
        <v>354</v>
      </c>
      <c r="O197" s="29"/>
      <c r="P197" s="29"/>
      <c r="Q197" s="29"/>
      <c r="R197" s="29"/>
      <c r="S197" s="29"/>
      <c r="T197" s="29"/>
      <c r="U197" s="29"/>
      <c r="V197" s="29"/>
      <c r="W197" s="29" t="s">
        <v>250</v>
      </c>
      <c r="X197" s="29"/>
      <c r="Y197" s="29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S197" s="23"/>
    </row>
    <row r="198" spans="1:45" s="7" customFormat="1" ht="25.5" customHeight="1">
      <c r="A198" s="29"/>
      <c r="B198" s="29"/>
      <c r="C198" s="6" t="s">
        <v>399</v>
      </c>
      <c r="D198" s="29" t="s">
        <v>31</v>
      </c>
      <c r="E198" s="29"/>
      <c r="F198" s="29"/>
      <c r="G198" s="29"/>
      <c r="H198" s="29"/>
      <c r="I198" s="29"/>
      <c r="J198" s="29"/>
      <c r="K198" s="6">
        <v>1</v>
      </c>
      <c r="L198" s="29" t="s">
        <v>35</v>
      </c>
      <c r="M198" s="29"/>
      <c r="N198" s="29" t="s">
        <v>404</v>
      </c>
      <c r="O198" s="29"/>
      <c r="P198" s="29"/>
      <c r="Q198" s="29"/>
      <c r="R198" s="29"/>
      <c r="S198" s="29"/>
      <c r="T198" s="29"/>
      <c r="U198" s="29"/>
      <c r="V198" s="29"/>
      <c r="W198" s="29" t="s">
        <v>250</v>
      </c>
      <c r="X198" s="29"/>
      <c r="Y198" s="29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S198" s="23"/>
    </row>
    <row r="199" spans="1:45" s="7" customFormat="1" ht="25.5" customHeight="1">
      <c r="A199" s="29"/>
      <c r="B199" s="29"/>
      <c r="C199" s="6" t="s">
        <v>400</v>
      </c>
      <c r="D199" s="29" t="s">
        <v>31</v>
      </c>
      <c r="E199" s="29"/>
      <c r="F199" s="29"/>
      <c r="G199" s="29"/>
      <c r="H199" s="29"/>
      <c r="I199" s="29"/>
      <c r="J199" s="29"/>
      <c r="K199" s="6">
        <v>1</v>
      </c>
      <c r="L199" s="29" t="s">
        <v>35</v>
      </c>
      <c r="M199" s="29"/>
      <c r="N199" s="29" t="s">
        <v>405</v>
      </c>
      <c r="O199" s="29"/>
      <c r="P199" s="29"/>
      <c r="Q199" s="29"/>
      <c r="R199" s="29"/>
      <c r="S199" s="29"/>
      <c r="T199" s="29"/>
      <c r="U199" s="29"/>
      <c r="V199" s="29"/>
      <c r="W199" s="29" t="s">
        <v>250</v>
      </c>
      <c r="X199" s="29"/>
      <c r="Y199" s="29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S199" s="23"/>
    </row>
    <row r="200" spans="1:45" s="7" customFormat="1" ht="25.5" customHeight="1">
      <c r="A200" s="29"/>
      <c r="B200" s="29"/>
      <c r="C200" s="6" t="s">
        <v>401</v>
      </c>
      <c r="D200" s="29" t="s">
        <v>31</v>
      </c>
      <c r="E200" s="29"/>
      <c r="F200" s="29"/>
      <c r="G200" s="29"/>
      <c r="H200" s="29"/>
      <c r="I200" s="29"/>
      <c r="J200" s="29"/>
      <c r="K200" s="6">
        <v>1</v>
      </c>
      <c r="L200" s="29" t="s">
        <v>35</v>
      </c>
      <c r="M200" s="29"/>
      <c r="N200" s="29" t="s">
        <v>406</v>
      </c>
      <c r="O200" s="29"/>
      <c r="P200" s="29"/>
      <c r="Q200" s="29"/>
      <c r="R200" s="29"/>
      <c r="S200" s="29"/>
      <c r="T200" s="29"/>
      <c r="U200" s="29"/>
      <c r="V200" s="29"/>
      <c r="W200" s="29" t="s">
        <v>250</v>
      </c>
      <c r="X200" s="29"/>
      <c r="Y200" s="29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S200" s="23"/>
    </row>
    <row r="201" ht="25.5" customHeight="1"/>
  </sheetData>
  <mergeCells count="700">
    <mergeCell ref="W198:X198"/>
    <mergeCell ref="W199:X199"/>
    <mergeCell ref="B194:B200"/>
    <mergeCell ref="Y194:Y200"/>
    <mergeCell ref="W194:X194"/>
    <mergeCell ref="W195:X195"/>
    <mergeCell ref="W196:X196"/>
    <mergeCell ref="W197:X197"/>
    <mergeCell ref="L198:M198"/>
    <mergeCell ref="L199:M199"/>
    <mergeCell ref="N193:V193"/>
    <mergeCell ref="D193:J193"/>
    <mergeCell ref="D197:J197"/>
    <mergeCell ref="N194:V194"/>
    <mergeCell ref="N195:V195"/>
    <mergeCell ref="N196:V196"/>
    <mergeCell ref="N197:V197"/>
    <mergeCell ref="A189:A193"/>
    <mergeCell ref="D194:J194"/>
    <mergeCell ref="D195:J195"/>
    <mergeCell ref="D196:J196"/>
    <mergeCell ref="A194:A200"/>
    <mergeCell ref="D198:J198"/>
    <mergeCell ref="D200:J200"/>
    <mergeCell ref="W177:X177"/>
    <mergeCell ref="Y166:Y177"/>
    <mergeCell ref="L176:M176"/>
    <mergeCell ref="N176:V176"/>
    <mergeCell ref="N177:V177"/>
    <mergeCell ref="L177:M177"/>
    <mergeCell ref="L169:M169"/>
    <mergeCell ref="L173:M173"/>
    <mergeCell ref="W173:X173"/>
    <mergeCell ref="N173:V173"/>
    <mergeCell ref="A187:A188"/>
    <mergeCell ref="D183:J183"/>
    <mergeCell ref="D178:J178"/>
    <mergeCell ref="D173:J173"/>
    <mergeCell ref="A166:A177"/>
    <mergeCell ref="B166:C177"/>
    <mergeCell ref="D176:J176"/>
    <mergeCell ref="D177:J177"/>
    <mergeCell ref="D175:J175"/>
    <mergeCell ref="D174:J174"/>
    <mergeCell ref="Y187:Y188"/>
    <mergeCell ref="B186:C186"/>
    <mergeCell ref="W200:X200"/>
    <mergeCell ref="B187:C188"/>
    <mergeCell ref="N200:V200"/>
    <mergeCell ref="W193:X193"/>
    <mergeCell ref="Y189:Y193"/>
    <mergeCell ref="B189:C193"/>
    <mergeCell ref="N198:V198"/>
    <mergeCell ref="N199:V199"/>
    <mergeCell ref="A178:A185"/>
    <mergeCell ref="Y178:Y185"/>
    <mergeCell ref="N186:V186"/>
    <mergeCell ref="N181:V181"/>
    <mergeCell ref="N182:V182"/>
    <mergeCell ref="N183:V183"/>
    <mergeCell ref="N184:V184"/>
    <mergeCell ref="W185:X185"/>
    <mergeCell ref="D186:J186"/>
    <mergeCell ref="B178:B185"/>
    <mergeCell ref="B155:B162"/>
    <mergeCell ref="B163:C163"/>
    <mergeCell ref="D185:J185"/>
    <mergeCell ref="D180:J180"/>
    <mergeCell ref="D184:J184"/>
    <mergeCell ref="D171:J171"/>
    <mergeCell ref="D169:J169"/>
    <mergeCell ref="D170:J170"/>
    <mergeCell ref="D172:J172"/>
    <mergeCell ref="D161:J161"/>
    <mergeCell ref="N161:V161"/>
    <mergeCell ref="N162:V162"/>
    <mergeCell ref="N163:V163"/>
    <mergeCell ref="N164:V164"/>
    <mergeCell ref="N146:V146"/>
    <mergeCell ref="N147:V147"/>
    <mergeCell ref="N148:V148"/>
    <mergeCell ref="N150:V150"/>
    <mergeCell ref="N142:V142"/>
    <mergeCell ref="N143:V143"/>
    <mergeCell ref="N144:V144"/>
    <mergeCell ref="N145:V145"/>
    <mergeCell ref="N137:V137"/>
    <mergeCell ref="N138:V138"/>
    <mergeCell ref="N139:V139"/>
    <mergeCell ref="N141:V141"/>
    <mergeCell ref="N140:V140"/>
    <mergeCell ref="N114:V114"/>
    <mergeCell ref="N128:V128"/>
    <mergeCell ref="N129:V129"/>
    <mergeCell ref="N130:V130"/>
    <mergeCell ref="N103:V103"/>
    <mergeCell ref="N104:V104"/>
    <mergeCell ref="N105:V105"/>
    <mergeCell ref="N106:V106"/>
    <mergeCell ref="N99:V99"/>
    <mergeCell ref="N100:V100"/>
    <mergeCell ref="N101:V101"/>
    <mergeCell ref="N102:V102"/>
    <mergeCell ref="N95:V95"/>
    <mergeCell ref="N96:V96"/>
    <mergeCell ref="N97:V97"/>
    <mergeCell ref="N98:V98"/>
    <mergeCell ref="N84:V84"/>
    <mergeCell ref="N85:V85"/>
    <mergeCell ref="N89:V89"/>
    <mergeCell ref="N90:V90"/>
    <mergeCell ref="N78:V78"/>
    <mergeCell ref="N79:V79"/>
    <mergeCell ref="N80:V80"/>
    <mergeCell ref="N81:V81"/>
    <mergeCell ref="N59:V59"/>
    <mergeCell ref="N60:V60"/>
    <mergeCell ref="N61:V61"/>
    <mergeCell ref="N166:V166"/>
    <mergeCell ref="N63:V63"/>
    <mergeCell ref="N64:V64"/>
    <mergeCell ref="N65:V65"/>
    <mergeCell ref="N66:V66"/>
    <mergeCell ref="N72:V72"/>
    <mergeCell ref="N73:V73"/>
    <mergeCell ref="N54:V54"/>
    <mergeCell ref="N55:V55"/>
    <mergeCell ref="N56:V56"/>
    <mergeCell ref="N57:V57"/>
    <mergeCell ref="B147:C147"/>
    <mergeCell ref="A153:A154"/>
    <mergeCell ref="Y153:Y154"/>
    <mergeCell ref="A155:A162"/>
    <mergeCell ref="Y155:Y162"/>
    <mergeCell ref="B153:C154"/>
    <mergeCell ref="W161:X161"/>
    <mergeCell ref="W162:X162"/>
    <mergeCell ref="D149:J149"/>
    <mergeCell ref="D147:J147"/>
    <mergeCell ref="W163:X163"/>
    <mergeCell ref="W147:X147"/>
    <mergeCell ref="L149:M149"/>
    <mergeCell ref="L148:M148"/>
    <mergeCell ref="W148:X148"/>
    <mergeCell ref="W149:X149"/>
    <mergeCell ref="N149:V149"/>
    <mergeCell ref="L147:M147"/>
    <mergeCell ref="L162:M162"/>
    <mergeCell ref="W154:X154"/>
    <mergeCell ref="D148:J148"/>
    <mergeCell ref="B143:C145"/>
    <mergeCell ref="A143:A145"/>
    <mergeCell ref="Y143:Y145"/>
    <mergeCell ref="B146:C146"/>
    <mergeCell ref="W145:X145"/>
    <mergeCell ref="D144:J144"/>
    <mergeCell ref="L144:M144"/>
    <mergeCell ref="W144:X144"/>
    <mergeCell ref="L146:M146"/>
    <mergeCell ref="B140:C140"/>
    <mergeCell ref="B141:C141"/>
    <mergeCell ref="Y131:Y133"/>
    <mergeCell ref="B131:C133"/>
    <mergeCell ref="D141:J141"/>
    <mergeCell ref="L141:M141"/>
    <mergeCell ref="W141:X141"/>
    <mergeCell ref="D140:J140"/>
    <mergeCell ref="L140:M140"/>
    <mergeCell ref="N136:V136"/>
    <mergeCell ref="D138:J138"/>
    <mergeCell ref="A131:A133"/>
    <mergeCell ref="B134:C139"/>
    <mergeCell ref="A134:A139"/>
    <mergeCell ref="Y134:Y139"/>
    <mergeCell ref="D139:J139"/>
    <mergeCell ref="W138:X138"/>
    <mergeCell ref="D137:J137"/>
    <mergeCell ref="L137:M137"/>
    <mergeCell ref="D135:J135"/>
    <mergeCell ref="L135:M135"/>
    <mergeCell ref="L138:M138"/>
    <mergeCell ref="D134:J134"/>
    <mergeCell ref="L134:M134"/>
    <mergeCell ref="Y114:Y116"/>
    <mergeCell ref="Y117:Y118"/>
    <mergeCell ref="B117:C118"/>
    <mergeCell ref="A117:A118"/>
    <mergeCell ref="B114:C116"/>
    <mergeCell ref="W114:X114"/>
    <mergeCell ref="D115:J115"/>
    <mergeCell ref="L115:M115"/>
    <mergeCell ref="W115:X115"/>
    <mergeCell ref="D116:J116"/>
    <mergeCell ref="Y79:Y80"/>
    <mergeCell ref="B81:C81"/>
    <mergeCell ref="B82:B85"/>
    <mergeCell ref="A82:A85"/>
    <mergeCell ref="W85:X85"/>
    <mergeCell ref="Y82:Y85"/>
    <mergeCell ref="D85:J85"/>
    <mergeCell ref="W84:X84"/>
    <mergeCell ref="W82:X82"/>
    <mergeCell ref="D83:J83"/>
    <mergeCell ref="Y72:Y76"/>
    <mergeCell ref="A72:A76"/>
    <mergeCell ref="B72:C76"/>
    <mergeCell ref="B77:C78"/>
    <mergeCell ref="A77:A78"/>
    <mergeCell ref="Y77:Y78"/>
    <mergeCell ref="D78:J78"/>
    <mergeCell ref="L78:M78"/>
    <mergeCell ref="W78:X78"/>
    <mergeCell ref="N77:V77"/>
    <mergeCell ref="B68:C68"/>
    <mergeCell ref="B69:C71"/>
    <mergeCell ref="A69:A71"/>
    <mergeCell ref="B79:C80"/>
    <mergeCell ref="A79:A80"/>
    <mergeCell ref="Y64:Y66"/>
    <mergeCell ref="W65:X65"/>
    <mergeCell ref="W63:X63"/>
    <mergeCell ref="D64:J64"/>
    <mergeCell ref="L64:M64"/>
    <mergeCell ref="W64:X64"/>
    <mergeCell ref="D65:J65"/>
    <mergeCell ref="L65:M65"/>
    <mergeCell ref="W66:X66"/>
    <mergeCell ref="D66:J66"/>
    <mergeCell ref="B59:C59"/>
    <mergeCell ref="Y57:Y58"/>
    <mergeCell ref="B57:C58"/>
    <mergeCell ref="B60:C62"/>
    <mergeCell ref="Y60:Y62"/>
    <mergeCell ref="D60:J60"/>
    <mergeCell ref="L60:M60"/>
    <mergeCell ref="W60:X60"/>
    <mergeCell ref="D61:J61"/>
    <mergeCell ref="W59:X59"/>
    <mergeCell ref="L200:M200"/>
    <mergeCell ref="D192:J192"/>
    <mergeCell ref="L192:M192"/>
    <mergeCell ref="L193:M193"/>
    <mergeCell ref="D199:J199"/>
    <mergeCell ref="L194:M194"/>
    <mergeCell ref="L195:M195"/>
    <mergeCell ref="L196:M196"/>
    <mergeCell ref="L197:M197"/>
    <mergeCell ref="W192:X192"/>
    <mergeCell ref="N192:V192"/>
    <mergeCell ref="D191:J191"/>
    <mergeCell ref="L191:M191"/>
    <mergeCell ref="W191:X191"/>
    <mergeCell ref="N191:V191"/>
    <mergeCell ref="W189:X189"/>
    <mergeCell ref="D190:J190"/>
    <mergeCell ref="L190:M190"/>
    <mergeCell ref="W190:X190"/>
    <mergeCell ref="D189:J189"/>
    <mergeCell ref="L189:M189"/>
    <mergeCell ref="N189:V189"/>
    <mergeCell ref="N190:V190"/>
    <mergeCell ref="W187:X187"/>
    <mergeCell ref="D188:J188"/>
    <mergeCell ref="L188:M188"/>
    <mergeCell ref="W188:X188"/>
    <mergeCell ref="D187:J187"/>
    <mergeCell ref="L187:M187"/>
    <mergeCell ref="N187:V187"/>
    <mergeCell ref="N188:V188"/>
    <mergeCell ref="L186:M186"/>
    <mergeCell ref="W186:X186"/>
    <mergeCell ref="N185:V185"/>
    <mergeCell ref="W183:X183"/>
    <mergeCell ref="W184:X184"/>
    <mergeCell ref="L185:M185"/>
    <mergeCell ref="L184:M184"/>
    <mergeCell ref="L183:M183"/>
    <mergeCell ref="W181:X181"/>
    <mergeCell ref="D182:J182"/>
    <mergeCell ref="L182:M182"/>
    <mergeCell ref="W182:X182"/>
    <mergeCell ref="D181:J181"/>
    <mergeCell ref="L181:M181"/>
    <mergeCell ref="W180:X180"/>
    <mergeCell ref="N180:V180"/>
    <mergeCell ref="D179:J179"/>
    <mergeCell ref="L179:M179"/>
    <mergeCell ref="W179:X179"/>
    <mergeCell ref="N179:V179"/>
    <mergeCell ref="L180:M180"/>
    <mergeCell ref="L178:M178"/>
    <mergeCell ref="W178:X178"/>
    <mergeCell ref="N178:V178"/>
    <mergeCell ref="L174:M174"/>
    <mergeCell ref="W174:X174"/>
    <mergeCell ref="N174:V174"/>
    <mergeCell ref="L175:M175"/>
    <mergeCell ref="W175:X175"/>
    <mergeCell ref="N175:V175"/>
    <mergeCell ref="W176:X176"/>
    <mergeCell ref="L172:M172"/>
    <mergeCell ref="W172:X172"/>
    <mergeCell ref="N172:V172"/>
    <mergeCell ref="N170:V170"/>
    <mergeCell ref="L171:M171"/>
    <mergeCell ref="N171:V171"/>
    <mergeCell ref="L170:M170"/>
    <mergeCell ref="W171:X171"/>
    <mergeCell ref="W170:X170"/>
    <mergeCell ref="W165:X165"/>
    <mergeCell ref="Y164:Y165"/>
    <mergeCell ref="W164:X164"/>
    <mergeCell ref="N169:V169"/>
    <mergeCell ref="W166:X166"/>
    <mergeCell ref="W167:X167"/>
    <mergeCell ref="W168:X168"/>
    <mergeCell ref="L167:M167"/>
    <mergeCell ref="N167:V167"/>
    <mergeCell ref="D168:J168"/>
    <mergeCell ref="L168:M168"/>
    <mergeCell ref="N168:V168"/>
    <mergeCell ref="L161:M161"/>
    <mergeCell ref="D165:J165"/>
    <mergeCell ref="L165:M165"/>
    <mergeCell ref="D164:J164"/>
    <mergeCell ref="L164:M164"/>
    <mergeCell ref="D163:J163"/>
    <mergeCell ref="L163:M163"/>
    <mergeCell ref="D162:J162"/>
    <mergeCell ref="D160:J160"/>
    <mergeCell ref="L160:M160"/>
    <mergeCell ref="W160:X160"/>
    <mergeCell ref="N160:V160"/>
    <mergeCell ref="D156:J156"/>
    <mergeCell ref="L156:M156"/>
    <mergeCell ref="W156:X156"/>
    <mergeCell ref="N156:V156"/>
    <mergeCell ref="D157:J157"/>
    <mergeCell ref="L157:M157"/>
    <mergeCell ref="W157:X157"/>
    <mergeCell ref="N157:V157"/>
    <mergeCell ref="D158:J158"/>
    <mergeCell ref="L158:M158"/>
    <mergeCell ref="W158:X158"/>
    <mergeCell ref="N158:V158"/>
    <mergeCell ref="D159:J159"/>
    <mergeCell ref="L159:M159"/>
    <mergeCell ref="W159:X159"/>
    <mergeCell ref="N159:V159"/>
    <mergeCell ref="W151:X151"/>
    <mergeCell ref="D155:J155"/>
    <mergeCell ref="L155:M155"/>
    <mergeCell ref="W155:X155"/>
    <mergeCell ref="D154:J154"/>
    <mergeCell ref="L154:M154"/>
    <mergeCell ref="N154:V154"/>
    <mergeCell ref="N155:V155"/>
    <mergeCell ref="N151:V151"/>
    <mergeCell ref="N152:V152"/>
    <mergeCell ref="W152:X152"/>
    <mergeCell ref="D153:J153"/>
    <mergeCell ref="L153:M153"/>
    <mergeCell ref="W153:X153"/>
    <mergeCell ref="N153:V153"/>
    <mergeCell ref="D146:J146"/>
    <mergeCell ref="W142:X142"/>
    <mergeCell ref="D143:J143"/>
    <mergeCell ref="L143:M143"/>
    <mergeCell ref="W143:X143"/>
    <mergeCell ref="D142:J142"/>
    <mergeCell ref="L142:M142"/>
    <mergeCell ref="D145:J145"/>
    <mergeCell ref="W146:X146"/>
    <mergeCell ref="L145:M145"/>
    <mergeCell ref="B3:B53"/>
    <mergeCell ref="W140:X140"/>
    <mergeCell ref="D136:J136"/>
    <mergeCell ref="L136:M136"/>
    <mergeCell ref="W136:X136"/>
    <mergeCell ref="W137:X137"/>
    <mergeCell ref="L139:M139"/>
    <mergeCell ref="W139:X139"/>
    <mergeCell ref="W135:X135"/>
    <mergeCell ref="W134:X134"/>
    <mergeCell ref="N134:V134"/>
    <mergeCell ref="N135:V135"/>
    <mergeCell ref="D132:J132"/>
    <mergeCell ref="D133:J133"/>
    <mergeCell ref="L133:M133"/>
    <mergeCell ref="W133:X133"/>
    <mergeCell ref="L132:M132"/>
    <mergeCell ref="W132:X132"/>
    <mergeCell ref="N132:V132"/>
    <mergeCell ref="N133:V133"/>
    <mergeCell ref="D130:J130"/>
    <mergeCell ref="L130:M130"/>
    <mergeCell ref="W130:X130"/>
    <mergeCell ref="L131:M131"/>
    <mergeCell ref="W131:X131"/>
    <mergeCell ref="D131:J131"/>
    <mergeCell ref="N131:V131"/>
    <mergeCell ref="W128:X128"/>
    <mergeCell ref="D129:J129"/>
    <mergeCell ref="L129:M129"/>
    <mergeCell ref="W129:X129"/>
    <mergeCell ref="D128:J128"/>
    <mergeCell ref="L128:M128"/>
    <mergeCell ref="D127:J127"/>
    <mergeCell ref="L127:M127"/>
    <mergeCell ref="W127:X127"/>
    <mergeCell ref="N127:V127"/>
    <mergeCell ref="L126:M126"/>
    <mergeCell ref="Y123:Y126"/>
    <mergeCell ref="W126:X126"/>
    <mergeCell ref="D125:J125"/>
    <mergeCell ref="L125:M125"/>
    <mergeCell ref="N123:V123"/>
    <mergeCell ref="N124:V124"/>
    <mergeCell ref="N125:V125"/>
    <mergeCell ref="N126:V126"/>
    <mergeCell ref="A123:A126"/>
    <mergeCell ref="W123:X123"/>
    <mergeCell ref="D124:J124"/>
    <mergeCell ref="L124:M124"/>
    <mergeCell ref="W124:X124"/>
    <mergeCell ref="W125:X125"/>
    <mergeCell ref="D123:J123"/>
    <mergeCell ref="L123:M123"/>
    <mergeCell ref="B123:C126"/>
    <mergeCell ref="D126:J126"/>
    <mergeCell ref="W121:X121"/>
    <mergeCell ref="D122:J122"/>
    <mergeCell ref="L122:M122"/>
    <mergeCell ref="W122:X122"/>
    <mergeCell ref="D121:J121"/>
    <mergeCell ref="L121:M121"/>
    <mergeCell ref="N121:V121"/>
    <mergeCell ref="N122:V122"/>
    <mergeCell ref="B121:C121"/>
    <mergeCell ref="B122:C122"/>
    <mergeCell ref="D120:J120"/>
    <mergeCell ref="L120:M120"/>
    <mergeCell ref="W119:X119"/>
    <mergeCell ref="W120:X120"/>
    <mergeCell ref="W118:X118"/>
    <mergeCell ref="N118:V118"/>
    <mergeCell ref="N119:V119"/>
    <mergeCell ref="N120:V120"/>
    <mergeCell ref="B119:C119"/>
    <mergeCell ref="B120:C120"/>
    <mergeCell ref="W116:X116"/>
    <mergeCell ref="D117:J117"/>
    <mergeCell ref="L117:M117"/>
    <mergeCell ref="W117:X117"/>
    <mergeCell ref="D119:J119"/>
    <mergeCell ref="L119:M119"/>
    <mergeCell ref="D118:J118"/>
    <mergeCell ref="L118:M118"/>
    <mergeCell ref="L116:M116"/>
    <mergeCell ref="N115:V115"/>
    <mergeCell ref="N116:V116"/>
    <mergeCell ref="N117:V117"/>
    <mergeCell ref="W113:X113"/>
    <mergeCell ref="D114:J114"/>
    <mergeCell ref="L114:M114"/>
    <mergeCell ref="D111:J111"/>
    <mergeCell ref="L111:M111"/>
    <mergeCell ref="D113:J113"/>
    <mergeCell ref="L113:M113"/>
    <mergeCell ref="N111:V111"/>
    <mergeCell ref="N112:V112"/>
    <mergeCell ref="N113:V113"/>
    <mergeCell ref="A106:A109"/>
    <mergeCell ref="A110:A112"/>
    <mergeCell ref="B113:C113"/>
    <mergeCell ref="Y110:Y112"/>
    <mergeCell ref="W111:X111"/>
    <mergeCell ref="D112:J112"/>
    <mergeCell ref="L112:M112"/>
    <mergeCell ref="W112:X112"/>
    <mergeCell ref="W109:X109"/>
    <mergeCell ref="D110:J110"/>
    <mergeCell ref="L110:M110"/>
    <mergeCell ref="W110:X110"/>
    <mergeCell ref="D109:J109"/>
    <mergeCell ref="L109:M109"/>
    <mergeCell ref="N109:V109"/>
    <mergeCell ref="N110:V110"/>
    <mergeCell ref="W107:X107"/>
    <mergeCell ref="D108:J108"/>
    <mergeCell ref="L108:M108"/>
    <mergeCell ref="W108:X108"/>
    <mergeCell ref="D107:J107"/>
    <mergeCell ref="L107:M107"/>
    <mergeCell ref="N107:V107"/>
    <mergeCell ref="N108:V108"/>
    <mergeCell ref="W97:X97"/>
    <mergeCell ref="W98:X98"/>
    <mergeCell ref="W99:X99"/>
    <mergeCell ref="D106:J106"/>
    <mergeCell ref="L106:M106"/>
    <mergeCell ref="W106:X106"/>
    <mergeCell ref="W105:X105"/>
    <mergeCell ref="L103:M103"/>
    <mergeCell ref="W103:X103"/>
    <mergeCell ref="D99:J99"/>
    <mergeCell ref="D104:J104"/>
    <mergeCell ref="D105:J105"/>
    <mergeCell ref="Y90:Y105"/>
    <mergeCell ref="Y106:Y109"/>
    <mergeCell ref="L104:M104"/>
    <mergeCell ref="W104:X104"/>
    <mergeCell ref="W101:X101"/>
    <mergeCell ref="W102:X102"/>
    <mergeCell ref="W100:X100"/>
    <mergeCell ref="L99:M99"/>
    <mergeCell ref="L97:M97"/>
    <mergeCell ref="L96:M96"/>
    <mergeCell ref="A90:A105"/>
    <mergeCell ref="D101:J101"/>
    <mergeCell ref="L101:M101"/>
    <mergeCell ref="D102:J102"/>
    <mergeCell ref="L102:M102"/>
    <mergeCell ref="D103:J103"/>
    <mergeCell ref="D100:J100"/>
    <mergeCell ref="L100:M100"/>
    <mergeCell ref="L95:M95"/>
    <mergeCell ref="W95:X95"/>
    <mergeCell ref="B110:C112"/>
    <mergeCell ref="B90:C105"/>
    <mergeCell ref="L105:M105"/>
    <mergeCell ref="B106:C109"/>
    <mergeCell ref="D96:J96"/>
    <mergeCell ref="D98:J98"/>
    <mergeCell ref="L98:M98"/>
    <mergeCell ref="D97:J97"/>
    <mergeCell ref="D92:J92"/>
    <mergeCell ref="L92:M92"/>
    <mergeCell ref="W92:X92"/>
    <mergeCell ref="W96:X96"/>
    <mergeCell ref="D93:J93"/>
    <mergeCell ref="L93:M93"/>
    <mergeCell ref="W93:X93"/>
    <mergeCell ref="D94:J94"/>
    <mergeCell ref="L94:M94"/>
    <mergeCell ref="D95:J95"/>
    <mergeCell ref="L90:M90"/>
    <mergeCell ref="W90:X90"/>
    <mergeCell ref="W94:X94"/>
    <mergeCell ref="N93:V93"/>
    <mergeCell ref="N94:V94"/>
    <mergeCell ref="W91:X91"/>
    <mergeCell ref="N91:V91"/>
    <mergeCell ref="N92:V92"/>
    <mergeCell ref="W89:X89"/>
    <mergeCell ref="W86:X86"/>
    <mergeCell ref="D89:J89"/>
    <mergeCell ref="L89:M89"/>
    <mergeCell ref="W88:X88"/>
    <mergeCell ref="N86:V86"/>
    <mergeCell ref="N87:V87"/>
    <mergeCell ref="N88:V88"/>
    <mergeCell ref="D90:J90"/>
    <mergeCell ref="Y86:Y89"/>
    <mergeCell ref="L85:M85"/>
    <mergeCell ref="D91:J91"/>
    <mergeCell ref="L91:M91"/>
    <mergeCell ref="L86:M86"/>
    <mergeCell ref="D86:J86"/>
    <mergeCell ref="W87:X87"/>
    <mergeCell ref="D88:J88"/>
    <mergeCell ref="D87:J87"/>
    <mergeCell ref="D84:J84"/>
    <mergeCell ref="L84:M84"/>
    <mergeCell ref="B86:C89"/>
    <mergeCell ref="A86:A89"/>
    <mergeCell ref="L88:M88"/>
    <mergeCell ref="L87:M87"/>
    <mergeCell ref="L83:M83"/>
    <mergeCell ref="W83:X83"/>
    <mergeCell ref="D82:J82"/>
    <mergeCell ref="L82:M82"/>
    <mergeCell ref="N82:V82"/>
    <mergeCell ref="N83:V83"/>
    <mergeCell ref="D81:J81"/>
    <mergeCell ref="L81:M81"/>
    <mergeCell ref="W81:X81"/>
    <mergeCell ref="D80:J80"/>
    <mergeCell ref="L80:M80"/>
    <mergeCell ref="W80:X80"/>
    <mergeCell ref="D79:J79"/>
    <mergeCell ref="L79:M79"/>
    <mergeCell ref="W79:X79"/>
    <mergeCell ref="W76:X76"/>
    <mergeCell ref="D77:J77"/>
    <mergeCell ref="L77:M77"/>
    <mergeCell ref="W77:X77"/>
    <mergeCell ref="D76:J76"/>
    <mergeCell ref="L76:M76"/>
    <mergeCell ref="N76:V76"/>
    <mergeCell ref="L72:M72"/>
    <mergeCell ref="W74:X74"/>
    <mergeCell ref="D75:J75"/>
    <mergeCell ref="L75:M75"/>
    <mergeCell ref="W75:X75"/>
    <mergeCell ref="D74:J74"/>
    <mergeCell ref="L74:M74"/>
    <mergeCell ref="N74:V74"/>
    <mergeCell ref="N75:V75"/>
    <mergeCell ref="N70:V70"/>
    <mergeCell ref="W67:X67"/>
    <mergeCell ref="D71:J71"/>
    <mergeCell ref="D73:J73"/>
    <mergeCell ref="L73:M73"/>
    <mergeCell ref="W73:X73"/>
    <mergeCell ref="W68:X68"/>
    <mergeCell ref="L71:M71"/>
    <mergeCell ref="W71:X71"/>
    <mergeCell ref="N71:V71"/>
    <mergeCell ref="N62:V62"/>
    <mergeCell ref="L66:M66"/>
    <mergeCell ref="D70:J70"/>
    <mergeCell ref="L70:M70"/>
    <mergeCell ref="D68:J68"/>
    <mergeCell ref="L68:M68"/>
    <mergeCell ref="D67:J67"/>
    <mergeCell ref="N67:V67"/>
    <mergeCell ref="N68:V68"/>
    <mergeCell ref="N69:V69"/>
    <mergeCell ref="W55:X55"/>
    <mergeCell ref="D59:J59"/>
    <mergeCell ref="L59:M59"/>
    <mergeCell ref="D63:J63"/>
    <mergeCell ref="L63:M63"/>
    <mergeCell ref="D62:J62"/>
    <mergeCell ref="L62:M62"/>
    <mergeCell ref="W62:X62"/>
    <mergeCell ref="L61:M61"/>
    <mergeCell ref="W61:X61"/>
    <mergeCell ref="B55:C55"/>
    <mergeCell ref="D55:J55"/>
    <mergeCell ref="L55:M55"/>
    <mergeCell ref="B56:C56"/>
    <mergeCell ref="D56:J56"/>
    <mergeCell ref="L56:M56"/>
    <mergeCell ref="W58:X58"/>
    <mergeCell ref="W56:X56"/>
    <mergeCell ref="D57:J57"/>
    <mergeCell ref="L57:M57"/>
    <mergeCell ref="D58:J58"/>
    <mergeCell ref="L58:M58"/>
    <mergeCell ref="W57:X57"/>
    <mergeCell ref="N58:V58"/>
    <mergeCell ref="W54:X54"/>
    <mergeCell ref="A1:Y1"/>
    <mergeCell ref="B2:C2"/>
    <mergeCell ref="Y3:Y8"/>
    <mergeCell ref="Y9:Y12"/>
    <mergeCell ref="Y13:Y32"/>
    <mergeCell ref="Y33:Y36"/>
    <mergeCell ref="L54:M54"/>
    <mergeCell ref="B54:C54"/>
    <mergeCell ref="D54:J54"/>
    <mergeCell ref="Y128:Y130"/>
    <mergeCell ref="B128:C130"/>
    <mergeCell ref="L67:M67"/>
    <mergeCell ref="Y68:Y71"/>
    <mergeCell ref="D69:J69"/>
    <mergeCell ref="L69:M69"/>
    <mergeCell ref="W69:X69"/>
    <mergeCell ref="W70:X70"/>
    <mergeCell ref="W72:X72"/>
    <mergeCell ref="D72:J72"/>
    <mergeCell ref="A57:A58"/>
    <mergeCell ref="B142:C142"/>
    <mergeCell ref="A128:A130"/>
    <mergeCell ref="B127:C127"/>
    <mergeCell ref="A60:A62"/>
    <mergeCell ref="B63:C63"/>
    <mergeCell ref="B64:C66"/>
    <mergeCell ref="A64:A66"/>
    <mergeCell ref="B67:C67"/>
    <mergeCell ref="A114:A116"/>
    <mergeCell ref="Y148:Y152"/>
    <mergeCell ref="B148:C152"/>
    <mergeCell ref="A148:A152"/>
    <mergeCell ref="D150:J150"/>
    <mergeCell ref="D152:J152"/>
    <mergeCell ref="L152:M152"/>
    <mergeCell ref="D151:J151"/>
    <mergeCell ref="W150:X150"/>
    <mergeCell ref="L150:M150"/>
    <mergeCell ref="L151:M151"/>
    <mergeCell ref="A164:A165"/>
    <mergeCell ref="B164:C165"/>
    <mergeCell ref="N165:V165"/>
    <mergeCell ref="D166:J166"/>
    <mergeCell ref="L166:M166"/>
    <mergeCell ref="W169:X169"/>
    <mergeCell ref="D167:J167"/>
  </mergeCells>
  <printOptions/>
  <pageMargins left="0.75" right="0.75" top="1" bottom="1" header="0.5" footer="0.5"/>
  <pageSetup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2018-06-15T03:26:10Z</cp:lastPrinted>
  <dcterms:created xsi:type="dcterms:W3CDTF">1996-12-17T01:32:42Z</dcterms:created>
  <dcterms:modified xsi:type="dcterms:W3CDTF">2018-06-15T06:38:51Z</dcterms:modified>
  <cp:category/>
  <cp:version/>
  <cp:contentType/>
  <cp:contentStatus/>
</cp:coreProperties>
</file>