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_FilterDatabase" localSheetId="0" hidden="1">Sheet1!$A$1:$L$221</definedName>
  </definedNames>
  <calcPr calcId="144525"/>
</workbook>
</file>

<file path=xl/sharedStrings.xml><?xml version="1.0" encoding="utf-8"?>
<sst xmlns="http://schemas.openxmlformats.org/spreadsheetml/2006/main" count="468">
  <si>
    <t>新蒲新区2018年公开招聘事业单位人员总成绩及进入体检名单</t>
  </si>
  <si>
    <t>序号</t>
  </si>
  <si>
    <t>姓名</t>
  </si>
  <si>
    <t>准考证号</t>
  </si>
  <si>
    <t>报考职位代码</t>
  </si>
  <si>
    <t>笔试成绩</t>
  </si>
  <si>
    <t>面试成绩</t>
  </si>
  <si>
    <t>笔试成绩÷1.5X40%</t>
  </si>
  <si>
    <t>面试
成绩
X60%</t>
  </si>
  <si>
    <t>总成绩</t>
  </si>
  <si>
    <t>名次</t>
  </si>
  <si>
    <t>是否进入体检</t>
  </si>
  <si>
    <t>备注</t>
  </si>
  <si>
    <r>
      <rPr>
        <sz val="11"/>
        <color theme="1"/>
        <rFont val="宋体"/>
        <charset val="134"/>
      </rPr>
      <t>张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弦</t>
    </r>
  </si>
  <si>
    <t>521321732122</t>
  </si>
  <si>
    <t>1</t>
  </si>
  <si>
    <t>进入体检</t>
  </si>
  <si>
    <t/>
  </si>
  <si>
    <r>
      <rPr>
        <sz val="11"/>
        <color theme="1"/>
        <rFont val="宋体"/>
        <charset val="134"/>
      </rPr>
      <t>林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欢</t>
    </r>
  </si>
  <si>
    <t>521321721622</t>
  </si>
  <si>
    <t>2</t>
  </si>
  <si>
    <t>否</t>
  </si>
  <si>
    <t>何航容</t>
  </si>
  <si>
    <t>521321720522</t>
  </si>
  <si>
    <t>3</t>
  </si>
  <si>
    <r>
      <rPr>
        <sz val="11"/>
        <color theme="1"/>
        <rFont val="宋体"/>
        <charset val="134"/>
      </rPr>
      <t>杨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宋体"/>
        <charset val="134"/>
      </rPr>
      <t>旭</t>
    </r>
  </si>
  <si>
    <t>521321723119</t>
  </si>
  <si>
    <t>4</t>
  </si>
  <si>
    <r>
      <rPr>
        <sz val="11"/>
        <color theme="1"/>
        <rFont val="宋体"/>
        <charset val="134"/>
      </rPr>
      <t>罗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雪</t>
    </r>
  </si>
  <si>
    <t>521321731626</t>
  </si>
  <si>
    <r>
      <rPr>
        <sz val="11"/>
        <color theme="1"/>
        <rFont val="宋体"/>
        <charset val="134"/>
      </rPr>
      <t>伍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钖</t>
    </r>
  </si>
  <si>
    <t>521321730519</t>
  </si>
  <si>
    <t>李若兰</t>
  </si>
  <si>
    <t>521321732616</t>
  </si>
  <si>
    <t>黎亚竹</t>
  </si>
  <si>
    <t>521321731213</t>
  </si>
  <si>
    <t>匡德兰</t>
  </si>
  <si>
    <t>521321730616</t>
  </si>
  <si>
    <r>
      <rPr>
        <sz val="11"/>
        <color theme="1"/>
        <rFont val="宋体"/>
        <charset val="134"/>
      </rPr>
      <t>陈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颖</t>
    </r>
  </si>
  <si>
    <t>521321722629</t>
  </si>
  <si>
    <r>
      <rPr>
        <sz val="11"/>
        <color theme="1"/>
        <rFont val="宋体"/>
        <charset val="134"/>
      </rPr>
      <t>穆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茸</t>
    </r>
  </si>
  <si>
    <t>521321732117</t>
  </si>
  <si>
    <t>蒋美合</t>
  </si>
  <si>
    <t>521321731127</t>
  </si>
  <si>
    <t>陈缘幸子</t>
  </si>
  <si>
    <t>521321730507</t>
  </si>
  <si>
    <t>罗娟婕</t>
  </si>
  <si>
    <t>521321732827</t>
  </si>
  <si>
    <t>黎  敏</t>
  </si>
  <si>
    <t>521321720723</t>
  </si>
  <si>
    <t>李  洋</t>
  </si>
  <si>
    <t>521321731230</t>
  </si>
  <si>
    <t>杨  娅</t>
  </si>
  <si>
    <t>521321721214</t>
  </si>
  <si>
    <t>张春远</t>
  </si>
  <si>
    <t>521321730502</t>
  </si>
  <si>
    <t>李昭燕</t>
  </si>
  <si>
    <t>521321720324</t>
  </si>
  <si>
    <r>
      <rPr>
        <sz val="11"/>
        <color theme="1"/>
        <rFont val="宋体"/>
        <charset val="134"/>
      </rPr>
      <t>王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钦</t>
    </r>
  </si>
  <si>
    <t>521321720511</t>
  </si>
  <si>
    <r>
      <rPr>
        <sz val="11"/>
        <color theme="1"/>
        <rFont val="宋体"/>
        <charset val="134"/>
      </rPr>
      <t>韩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丹</t>
    </r>
  </si>
  <si>
    <t>521321722018</t>
  </si>
  <si>
    <t>刘佳鑫</t>
  </si>
  <si>
    <t>521321733007</t>
  </si>
  <si>
    <r>
      <rPr>
        <sz val="11"/>
        <color theme="1"/>
        <rFont val="宋体"/>
        <charset val="134"/>
      </rPr>
      <t>张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雪</t>
    </r>
  </si>
  <si>
    <t>521321721321</t>
  </si>
  <si>
    <t>夏玲玲</t>
  </si>
  <si>
    <t>521321721617</t>
  </si>
  <si>
    <t>曾腾飞</t>
  </si>
  <si>
    <t>521321721905</t>
  </si>
  <si>
    <t>袁祖义</t>
  </si>
  <si>
    <t>521321722428</t>
  </si>
  <si>
    <t>毛均玉</t>
  </si>
  <si>
    <t>521321732908</t>
  </si>
  <si>
    <t>谢丹丹</t>
  </si>
  <si>
    <t>521321723023</t>
  </si>
  <si>
    <t>王莎莎</t>
  </si>
  <si>
    <t>521321732424</t>
  </si>
  <si>
    <r>
      <rPr>
        <sz val="11"/>
        <color theme="1"/>
        <rFont val="宋体"/>
        <charset val="134"/>
      </rPr>
      <t>陈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霞</t>
    </r>
  </si>
  <si>
    <t>521321732426</t>
  </si>
  <si>
    <t>李建军</t>
  </si>
  <si>
    <t>521321732429</t>
  </si>
  <si>
    <t>李家季</t>
  </si>
  <si>
    <t>521321722424</t>
  </si>
  <si>
    <t>罗保英</t>
  </si>
  <si>
    <t>521321720607</t>
  </si>
  <si>
    <t>吴宗海</t>
  </si>
  <si>
    <t>521321720414</t>
  </si>
  <si>
    <t>叶祎旎</t>
  </si>
  <si>
    <t>521321731803</t>
  </si>
  <si>
    <t>该考场平均分为76.94</t>
  </si>
  <si>
    <t>鄢婷婷</t>
  </si>
  <si>
    <t>521321721828</t>
  </si>
  <si>
    <t>李双吕</t>
  </si>
  <si>
    <t>521321721406</t>
  </si>
  <si>
    <r>
      <rPr>
        <sz val="11"/>
        <color theme="1"/>
        <rFont val="宋体"/>
        <charset val="134"/>
      </rPr>
      <t>徐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淦</t>
    </r>
  </si>
  <si>
    <t>521321721923</t>
  </si>
  <si>
    <t>陈红波</t>
  </si>
  <si>
    <t>521321722815</t>
  </si>
  <si>
    <r>
      <rPr>
        <sz val="11"/>
        <color theme="1"/>
        <rFont val="宋体"/>
        <charset val="134"/>
      </rPr>
      <t>杨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峰</t>
    </r>
  </si>
  <si>
    <t>521321732119</t>
  </si>
  <si>
    <t>甘文涛</t>
  </si>
  <si>
    <t>521321731612</t>
  </si>
  <si>
    <r>
      <rPr>
        <sz val="11"/>
        <color theme="1"/>
        <rFont val="宋体"/>
        <charset val="134"/>
      </rPr>
      <t>王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新</t>
    </r>
  </si>
  <si>
    <t>521321733006</t>
  </si>
  <si>
    <r>
      <rPr>
        <sz val="11"/>
        <color theme="1"/>
        <rFont val="宋体"/>
        <charset val="134"/>
      </rPr>
      <t>刘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进</t>
    </r>
  </si>
  <si>
    <t>521321722529</t>
  </si>
  <si>
    <r>
      <rPr>
        <sz val="11"/>
        <color theme="1"/>
        <rFont val="宋体"/>
        <charset val="134"/>
      </rPr>
      <t>余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银</t>
    </r>
  </si>
  <si>
    <t>521321720523</t>
  </si>
  <si>
    <r>
      <rPr>
        <sz val="11"/>
        <color theme="1"/>
        <rFont val="宋体"/>
        <charset val="134"/>
      </rPr>
      <t>黎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颖</t>
    </r>
  </si>
  <si>
    <t>521321732006</t>
  </si>
  <si>
    <r>
      <rPr>
        <sz val="11"/>
        <color theme="1"/>
        <rFont val="宋体"/>
        <charset val="134"/>
      </rPr>
      <t>李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洁</t>
    </r>
  </si>
  <si>
    <t>521321720302</t>
  </si>
  <si>
    <t>李丽婷</t>
  </si>
  <si>
    <t>521321723004</t>
  </si>
  <si>
    <t>刘世香</t>
  </si>
  <si>
    <t>521321730912</t>
  </si>
  <si>
    <t>侯光林</t>
  </si>
  <si>
    <t>521321722924</t>
  </si>
  <si>
    <t>李朝念</t>
  </si>
  <si>
    <t>521321722315</t>
  </si>
  <si>
    <t>徐世均</t>
  </si>
  <si>
    <t>521321723108</t>
  </si>
  <si>
    <t>祖海涛</t>
  </si>
  <si>
    <t>521321722207</t>
  </si>
  <si>
    <t>杨洪桥</t>
  </si>
  <si>
    <t>521321731429</t>
  </si>
  <si>
    <t>杨定飞</t>
  </si>
  <si>
    <t>521321730717</t>
  </si>
  <si>
    <t>钟福广</t>
  </si>
  <si>
    <t>521321720919</t>
  </si>
  <si>
    <r>
      <rPr>
        <sz val="11"/>
        <color theme="1"/>
        <rFont val="宋体"/>
        <charset val="134"/>
      </rPr>
      <t>吕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琴</t>
    </r>
  </si>
  <si>
    <t>521321730629</t>
  </si>
  <si>
    <t>石杰文</t>
  </si>
  <si>
    <t>521321732613</t>
  </si>
  <si>
    <r>
      <rPr>
        <sz val="11"/>
        <color theme="1"/>
        <rFont val="宋体"/>
        <charset val="134"/>
      </rPr>
      <t>王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佳</t>
    </r>
  </si>
  <si>
    <t>521321730728</t>
  </si>
  <si>
    <r>
      <rPr>
        <sz val="11"/>
        <color theme="1"/>
        <rFont val="宋体"/>
        <charset val="134"/>
      </rPr>
      <t>周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妮</t>
    </r>
  </si>
  <si>
    <t>521321730918</t>
  </si>
  <si>
    <t>吴治见</t>
  </si>
  <si>
    <t>521321731111</t>
  </si>
  <si>
    <t>蒲思州</t>
  </si>
  <si>
    <t>521321721514</t>
  </si>
  <si>
    <t>5</t>
  </si>
  <si>
    <t>陈兵琴</t>
  </si>
  <si>
    <t>521321721710</t>
  </si>
  <si>
    <t>6</t>
  </si>
  <si>
    <t>钟少其</t>
  </si>
  <si>
    <t>521321731206</t>
  </si>
  <si>
    <t>何芸芸</t>
  </si>
  <si>
    <t>521321720218</t>
  </si>
  <si>
    <t>何莎莎</t>
  </si>
  <si>
    <t>521321733002</t>
  </si>
  <si>
    <t>潘俊俊</t>
  </si>
  <si>
    <t>521321730721</t>
  </si>
  <si>
    <t>翁庆军</t>
  </si>
  <si>
    <t>521321730513</t>
  </si>
  <si>
    <t>夏德媛</t>
  </si>
  <si>
    <t>521321721423</t>
  </si>
  <si>
    <r>
      <rPr>
        <sz val="11"/>
        <color theme="1"/>
        <rFont val="宋体"/>
        <charset val="134"/>
      </rPr>
      <t>唐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闻</t>
    </r>
  </si>
  <si>
    <t>521321732019</t>
  </si>
  <si>
    <r>
      <rPr>
        <sz val="11"/>
        <color theme="1"/>
        <rFont val="宋体"/>
        <charset val="134"/>
      </rPr>
      <t>胡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阳</t>
    </r>
  </si>
  <si>
    <t>521321730310</t>
  </si>
  <si>
    <r>
      <rPr>
        <sz val="11"/>
        <color theme="1"/>
        <rFont val="宋体"/>
        <charset val="134"/>
      </rPr>
      <t>李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青</t>
    </r>
  </si>
  <si>
    <t>521321731215</t>
  </si>
  <si>
    <t>夏梦寒</t>
  </si>
  <si>
    <t>521321730804</t>
  </si>
  <si>
    <r>
      <rPr>
        <sz val="11"/>
        <color theme="1"/>
        <rFont val="宋体"/>
        <charset val="134"/>
      </rPr>
      <t>王</t>
    </r>
    <r>
      <rPr>
        <sz val="11"/>
        <color theme="1"/>
        <rFont val="Arial"/>
        <charset val="134"/>
      </rPr>
      <t xml:space="preserve">    </t>
    </r>
    <r>
      <rPr>
        <sz val="11"/>
        <color theme="1"/>
        <rFont val="宋体"/>
        <charset val="134"/>
      </rPr>
      <t>瑶</t>
    </r>
  </si>
  <si>
    <t>521321730516</t>
  </si>
  <si>
    <t>陈珊珊</t>
  </si>
  <si>
    <t>521321720224</t>
  </si>
  <si>
    <t>董延信</t>
  </si>
  <si>
    <t>521321721010</t>
  </si>
  <si>
    <t>7</t>
  </si>
  <si>
    <t>马丽霞</t>
  </si>
  <si>
    <t>521321721702</t>
  </si>
  <si>
    <t>8</t>
  </si>
  <si>
    <t>向岚岚</t>
  </si>
  <si>
    <t>521321720307</t>
  </si>
  <si>
    <t>冯小波</t>
  </si>
  <si>
    <t>521321730302</t>
  </si>
  <si>
    <t>徐  莎</t>
  </si>
  <si>
    <t>521321722909</t>
  </si>
  <si>
    <t>面试缺考</t>
  </si>
  <si>
    <t>王  靖</t>
  </si>
  <si>
    <t>521321731723</t>
  </si>
  <si>
    <t>刘  霜</t>
  </si>
  <si>
    <t>521321731218</t>
  </si>
  <si>
    <t>杨崧笠</t>
  </si>
  <si>
    <t>521321731727</t>
  </si>
  <si>
    <t>徐  丹</t>
  </si>
  <si>
    <t>521321720205</t>
  </si>
  <si>
    <t>杨  娟</t>
  </si>
  <si>
    <t>521321723011</t>
  </si>
  <si>
    <t>黄维维</t>
  </si>
  <si>
    <t>521321722510</t>
  </si>
  <si>
    <t>袁  艳</t>
  </si>
  <si>
    <t>521321722619</t>
  </si>
  <si>
    <t>马  懿</t>
  </si>
  <si>
    <t>521321722818</t>
  </si>
  <si>
    <t>严  云</t>
  </si>
  <si>
    <t>521321732322</t>
  </si>
  <si>
    <t>陈  连</t>
  </si>
  <si>
    <t>521321732519</t>
  </si>
  <si>
    <t>宋思雨</t>
  </si>
  <si>
    <t>521321720417</t>
  </si>
  <si>
    <t>陈  燕</t>
  </si>
  <si>
    <t>521321721512</t>
  </si>
  <si>
    <t>朱许华</t>
  </si>
  <si>
    <t>521321722129</t>
  </si>
  <si>
    <t>韩  弢</t>
  </si>
  <si>
    <t>521321730505</t>
  </si>
  <si>
    <t>冯发敏</t>
  </si>
  <si>
    <t>521321722516</t>
  </si>
  <si>
    <t>石露芳</t>
  </si>
  <si>
    <t>521321721429</t>
  </si>
  <si>
    <t>汪俣先</t>
  </si>
  <si>
    <t>521321731508</t>
  </si>
  <si>
    <t>蒋  雪</t>
  </si>
  <si>
    <t>521321731921</t>
  </si>
  <si>
    <t>曾  吉</t>
  </si>
  <si>
    <t>521321730725</t>
  </si>
  <si>
    <t>刘黔燕</t>
  </si>
  <si>
    <t>521321730920</t>
  </si>
  <si>
    <t>苟丹阳</t>
  </si>
  <si>
    <t>521321731703</t>
  </si>
  <si>
    <t>卢一鸣</t>
  </si>
  <si>
    <t>521321720519</t>
  </si>
  <si>
    <t>肖  檑</t>
  </si>
  <si>
    <t>521321722316</t>
  </si>
  <si>
    <t>冉小亚</t>
  </si>
  <si>
    <t>521321731129</t>
  </si>
  <si>
    <t>彭成佳</t>
  </si>
  <si>
    <t>521321721901</t>
  </si>
  <si>
    <t>张晓亚</t>
  </si>
  <si>
    <t>521321730113</t>
  </si>
  <si>
    <t>9</t>
  </si>
  <si>
    <t>李小术</t>
  </si>
  <si>
    <t>521321731725</t>
  </si>
  <si>
    <t>10</t>
  </si>
  <si>
    <t>代金君</t>
  </si>
  <si>
    <t>521321721807</t>
  </si>
  <si>
    <t>11</t>
  </si>
  <si>
    <t>张俊丽</t>
  </si>
  <si>
    <t>521321731220</t>
  </si>
  <si>
    <t>12</t>
  </si>
  <si>
    <t>黄雪飞</t>
  </si>
  <si>
    <t>521321730811</t>
  </si>
  <si>
    <t>熊  洁</t>
  </si>
  <si>
    <t>521321732316</t>
  </si>
  <si>
    <t>郑  旺</t>
  </si>
  <si>
    <t>521321731912</t>
  </si>
  <si>
    <t>黄明鸣</t>
  </si>
  <si>
    <t>521321721008</t>
  </si>
  <si>
    <t>陈亚楠</t>
  </si>
  <si>
    <t>521321721006</t>
  </si>
  <si>
    <t>唐春雨</t>
  </si>
  <si>
    <t>521321722519</t>
  </si>
  <si>
    <t>万  露</t>
  </si>
  <si>
    <t>521321721411</t>
  </si>
  <si>
    <t>张隆颖</t>
  </si>
  <si>
    <t>521321730529</t>
  </si>
  <si>
    <t>黄文飞</t>
  </si>
  <si>
    <t>521321720214</t>
  </si>
  <si>
    <t>宋思华</t>
  </si>
  <si>
    <t>521321730604</t>
  </si>
  <si>
    <t>王娅妮</t>
  </si>
  <si>
    <t>521321730418</t>
  </si>
  <si>
    <t>何  頔</t>
  </si>
  <si>
    <t>521321731530</t>
  </si>
  <si>
    <t>郭光耀</t>
  </si>
  <si>
    <t>521321721709</t>
  </si>
  <si>
    <t>邹惠君</t>
  </si>
  <si>
    <t>521321731814</t>
  </si>
  <si>
    <t>郑  晴</t>
  </si>
  <si>
    <t>521321732906</t>
  </si>
  <si>
    <t>刘蒙雅</t>
  </si>
  <si>
    <t>521321732607</t>
  </si>
  <si>
    <t>廖  青</t>
  </si>
  <si>
    <t>521321731030</t>
  </si>
  <si>
    <t>安  慧</t>
  </si>
  <si>
    <t>521321731227</t>
  </si>
  <si>
    <t>杨雨莱</t>
  </si>
  <si>
    <t>521321721925</t>
  </si>
  <si>
    <r>
      <rPr>
        <sz val="11"/>
        <color theme="1"/>
        <rFont val="宋体"/>
        <charset val="134"/>
      </rPr>
      <t>王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宇</t>
    </r>
  </si>
  <si>
    <t>521321720226</t>
  </si>
  <si>
    <t>魏  容</t>
  </si>
  <si>
    <t>521321732404</t>
  </si>
  <si>
    <t>税小伟</t>
  </si>
  <si>
    <t>521321722330</t>
  </si>
  <si>
    <r>
      <rPr>
        <sz val="11"/>
        <color theme="1"/>
        <rFont val="宋体"/>
        <charset val="134"/>
      </rPr>
      <t>赵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青</t>
    </r>
  </si>
  <si>
    <t>521321722202</t>
  </si>
  <si>
    <t>王天琴</t>
  </si>
  <si>
    <t>521321720829</t>
  </si>
  <si>
    <t>黄英芳</t>
  </si>
  <si>
    <t>521321720315</t>
  </si>
  <si>
    <t>黄允贤</t>
  </si>
  <si>
    <t>521321722113</t>
  </si>
  <si>
    <r>
      <rPr>
        <sz val="11"/>
        <color theme="1"/>
        <rFont val="宋体"/>
        <charset val="134"/>
      </rPr>
      <t>方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蕾</t>
    </r>
  </si>
  <si>
    <t>521321721802</t>
  </si>
  <si>
    <t>陈家莲</t>
  </si>
  <si>
    <t>521321722010</t>
  </si>
  <si>
    <r>
      <rPr>
        <sz val="11"/>
        <color theme="1"/>
        <rFont val="宋体"/>
        <charset val="134"/>
      </rPr>
      <t>杨</t>
    </r>
    <r>
      <rPr>
        <sz val="11"/>
        <color theme="1"/>
        <rFont val="Arial"/>
        <charset val="134"/>
      </rPr>
      <t xml:space="preserve">    </t>
    </r>
    <r>
      <rPr>
        <sz val="11"/>
        <color theme="1"/>
        <rFont val="宋体"/>
        <charset val="134"/>
      </rPr>
      <t>超</t>
    </r>
  </si>
  <si>
    <t>521321731821</t>
  </si>
  <si>
    <t>郭卓竹</t>
  </si>
  <si>
    <t>521321720202</t>
  </si>
  <si>
    <t>钟生娅</t>
  </si>
  <si>
    <t>521321732211</t>
  </si>
  <si>
    <t>胡世会</t>
  </si>
  <si>
    <t>521321721105</t>
  </si>
  <si>
    <r>
      <rPr>
        <sz val="11"/>
        <color theme="1"/>
        <rFont val="宋体"/>
        <charset val="134"/>
      </rPr>
      <t>经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典</t>
    </r>
  </si>
  <si>
    <t>521321730806</t>
  </si>
  <si>
    <t>施登亮</t>
  </si>
  <si>
    <t>521321720127</t>
  </si>
  <si>
    <t>韩茂秀</t>
  </si>
  <si>
    <t>521321730415</t>
  </si>
  <si>
    <t>苟廷乐</t>
  </si>
  <si>
    <t>521321720830</t>
  </si>
  <si>
    <t>卢美琳</t>
  </si>
  <si>
    <t>521321731426</t>
  </si>
  <si>
    <t>刘大美</t>
  </si>
  <si>
    <t>521321731226</t>
  </si>
  <si>
    <r>
      <rPr>
        <sz val="11"/>
        <color theme="1"/>
        <rFont val="宋体"/>
        <charset val="134"/>
      </rPr>
      <t>闵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玲</t>
    </r>
  </si>
  <si>
    <t>521321732308</t>
  </si>
  <si>
    <t>陈玉林</t>
  </si>
  <si>
    <t>521321730114</t>
  </si>
  <si>
    <t>李远北</t>
  </si>
  <si>
    <t>521321731701</t>
  </si>
  <si>
    <r>
      <rPr>
        <sz val="11"/>
        <color theme="1"/>
        <rFont val="宋体"/>
        <charset val="134"/>
      </rPr>
      <t>李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连</t>
    </r>
  </si>
  <si>
    <t>521321723128</t>
  </si>
  <si>
    <t>廖兴鑫</t>
  </si>
  <si>
    <t>521321731229</t>
  </si>
  <si>
    <r>
      <rPr>
        <sz val="11"/>
        <color theme="1"/>
        <rFont val="宋体"/>
        <charset val="134"/>
      </rPr>
      <t>熊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俊</t>
    </r>
  </si>
  <si>
    <t>521321733016</t>
  </si>
  <si>
    <t>陈义仙</t>
  </si>
  <si>
    <t>521321731502</t>
  </si>
  <si>
    <t>谢向丹</t>
  </si>
  <si>
    <t>521321731630</t>
  </si>
  <si>
    <t>郑小亚</t>
  </si>
  <si>
    <t>521321730925</t>
  </si>
  <si>
    <t>孟媛媛</t>
  </si>
  <si>
    <t>521321723010</t>
  </si>
  <si>
    <t>刘宝芹</t>
  </si>
  <si>
    <t>521321721204</t>
  </si>
  <si>
    <t>吕钱利</t>
  </si>
  <si>
    <t>521321732821</t>
  </si>
  <si>
    <r>
      <rPr>
        <sz val="11"/>
        <color theme="1"/>
        <rFont val="宋体"/>
        <charset val="134"/>
      </rPr>
      <t>李</t>
    </r>
    <r>
      <rPr>
        <sz val="11"/>
        <color theme="1"/>
        <rFont val="Arial"/>
        <charset val="134"/>
      </rPr>
      <t xml:space="preserve">    </t>
    </r>
    <r>
      <rPr>
        <sz val="11"/>
        <color theme="1"/>
        <rFont val="宋体"/>
        <charset val="134"/>
      </rPr>
      <t>旭</t>
    </r>
  </si>
  <si>
    <t>521321720624</t>
  </si>
  <si>
    <t>丁本香</t>
  </si>
  <si>
    <t>521321731830</t>
  </si>
  <si>
    <t>吴登亮</t>
  </si>
  <si>
    <t>521321722809</t>
  </si>
  <si>
    <r>
      <rPr>
        <sz val="11"/>
        <color theme="1"/>
        <rFont val="宋体"/>
        <charset val="134"/>
      </rPr>
      <t>王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成</t>
    </r>
  </si>
  <si>
    <t>521321731317</t>
  </si>
  <si>
    <t>顾晓妍</t>
  </si>
  <si>
    <t>521321721130</t>
  </si>
  <si>
    <r>
      <rPr>
        <sz val="11"/>
        <color theme="1"/>
        <rFont val="宋体"/>
        <charset val="134"/>
      </rPr>
      <t>陈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才</t>
    </r>
  </si>
  <si>
    <t>521321730820</t>
  </si>
  <si>
    <r>
      <rPr>
        <sz val="11"/>
        <color theme="1"/>
        <rFont val="宋体"/>
        <charset val="134"/>
      </rPr>
      <t>董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廷</t>
    </r>
  </si>
  <si>
    <t>521321732005</t>
  </si>
  <si>
    <t>马春钊</t>
  </si>
  <si>
    <t>521321721822</t>
  </si>
  <si>
    <t>杜亮亮</t>
  </si>
  <si>
    <t>521321722819</t>
  </si>
  <si>
    <t>王才会</t>
  </si>
  <si>
    <t>521321722314</t>
  </si>
  <si>
    <t>安永勤</t>
  </si>
  <si>
    <t>521321722223</t>
  </si>
  <si>
    <t>万加波</t>
  </si>
  <si>
    <t>521321733009</t>
  </si>
  <si>
    <t>廖明刚</t>
  </si>
  <si>
    <t>521321732529</t>
  </si>
  <si>
    <t>徐玉琨</t>
  </si>
  <si>
    <t>521321732808</t>
  </si>
  <si>
    <r>
      <rPr>
        <sz val="11"/>
        <color theme="1"/>
        <rFont val="宋体"/>
        <charset val="134"/>
      </rPr>
      <t>钱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爽</t>
    </r>
  </si>
  <si>
    <t>521321730905</t>
  </si>
  <si>
    <t>曾德凤</t>
  </si>
  <si>
    <t>521321732516</t>
  </si>
  <si>
    <t>廖媛媛</t>
  </si>
  <si>
    <t>521321731520</t>
  </si>
  <si>
    <r>
      <rPr>
        <sz val="11"/>
        <color theme="1"/>
        <rFont val="宋体"/>
        <charset val="134"/>
      </rPr>
      <t>任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静</t>
    </r>
  </si>
  <si>
    <t>521321722901</t>
  </si>
  <si>
    <t>刘婷婷</t>
  </si>
  <si>
    <t>521321732113</t>
  </si>
  <si>
    <r>
      <rPr>
        <sz val="11"/>
        <color theme="1"/>
        <rFont val="宋体"/>
        <charset val="134"/>
      </rPr>
      <t>金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黎</t>
    </r>
  </si>
  <si>
    <t>521321720901</t>
  </si>
  <si>
    <t>刘静颜</t>
  </si>
  <si>
    <t>521321721706</t>
  </si>
  <si>
    <t>杜选兰</t>
  </si>
  <si>
    <t>521321721307</t>
  </si>
  <si>
    <t>彭忠燕</t>
  </si>
  <si>
    <t>521321722211</t>
  </si>
  <si>
    <t>马应兰</t>
  </si>
  <si>
    <t>521321723118</t>
  </si>
  <si>
    <t>姚体帖</t>
  </si>
  <si>
    <t>521321731620</t>
  </si>
  <si>
    <t>陈凤娇</t>
  </si>
  <si>
    <t>521321730909</t>
  </si>
  <si>
    <t>王舒梅</t>
  </si>
  <si>
    <t>521321721221</t>
  </si>
  <si>
    <r>
      <rPr>
        <sz val="11"/>
        <color theme="1"/>
        <rFont val="宋体"/>
        <charset val="134"/>
      </rPr>
      <t>石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静</t>
    </r>
  </si>
  <si>
    <t>521321732230</t>
  </si>
  <si>
    <r>
      <rPr>
        <sz val="11"/>
        <color theme="1"/>
        <rFont val="宋体"/>
        <charset val="134"/>
      </rPr>
      <t>饶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飞</t>
    </r>
  </si>
  <si>
    <t>521321731311</t>
  </si>
  <si>
    <t>苏以满</t>
  </si>
  <si>
    <t>521321722704</t>
  </si>
  <si>
    <r>
      <rPr>
        <sz val="11"/>
        <color theme="1"/>
        <rFont val="宋体"/>
        <charset val="134"/>
      </rPr>
      <t>周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静</t>
    </r>
  </si>
  <si>
    <t>521321730729</t>
  </si>
  <si>
    <r>
      <rPr>
        <sz val="11"/>
        <color theme="1"/>
        <rFont val="宋体"/>
        <charset val="134"/>
      </rPr>
      <t>刘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娜</t>
    </r>
  </si>
  <si>
    <t>521321721708</t>
  </si>
  <si>
    <t>伍德林</t>
  </si>
  <si>
    <t>521321732618</t>
  </si>
  <si>
    <t>彭建银</t>
  </si>
  <si>
    <t>521321731919</t>
  </si>
  <si>
    <r>
      <rPr>
        <sz val="11"/>
        <color theme="1"/>
        <rFont val="宋体"/>
        <charset val="134"/>
      </rPr>
      <t>方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印</t>
    </r>
  </si>
  <si>
    <t>521321720627</t>
  </si>
  <si>
    <r>
      <rPr>
        <sz val="11"/>
        <color theme="1"/>
        <rFont val="宋体"/>
        <charset val="134"/>
      </rPr>
      <t>杨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俊</t>
    </r>
  </si>
  <si>
    <t>521321720128</t>
  </si>
  <si>
    <t>安鸿基</t>
  </si>
  <si>
    <t>521321732007</t>
  </si>
  <si>
    <r>
      <rPr>
        <sz val="11"/>
        <color theme="1"/>
        <rFont val="宋体"/>
        <charset val="134"/>
      </rPr>
      <t>李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伟</t>
    </r>
  </si>
  <si>
    <t>521321732504</t>
  </si>
  <si>
    <t>杨先莉</t>
  </si>
  <si>
    <t>521321732328</t>
  </si>
  <si>
    <t>罗兰兰</t>
  </si>
  <si>
    <t>521321722720</t>
  </si>
  <si>
    <t>王玉秋</t>
  </si>
  <si>
    <t>521321732513</t>
  </si>
  <si>
    <t>陈海英</t>
  </si>
  <si>
    <t>521321732204</t>
  </si>
  <si>
    <r>
      <rPr>
        <sz val="11"/>
        <color theme="1"/>
        <rFont val="宋体"/>
        <charset val="134"/>
      </rPr>
      <t>罗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璐</t>
    </r>
  </si>
  <si>
    <t>521321732511</t>
  </si>
  <si>
    <t>艾建霞</t>
  </si>
  <si>
    <t>521321722502</t>
  </si>
  <si>
    <t>姜仁华</t>
  </si>
  <si>
    <t>521321732810</t>
  </si>
  <si>
    <t>敖海雪</t>
  </si>
  <si>
    <t>521321722814</t>
  </si>
  <si>
    <r>
      <rPr>
        <sz val="11"/>
        <color theme="1"/>
        <rFont val="宋体"/>
        <charset val="134"/>
      </rPr>
      <t>冯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军</t>
    </r>
  </si>
  <si>
    <t>521321730702</t>
  </si>
  <si>
    <t>杨成德</t>
  </si>
  <si>
    <t>521321730115</t>
  </si>
  <si>
    <t>李胜东</t>
  </si>
  <si>
    <t>521321721426</t>
  </si>
  <si>
    <r>
      <rPr>
        <sz val="11"/>
        <color theme="1"/>
        <rFont val="宋体"/>
        <charset val="134"/>
      </rPr>
      <t>龚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倩</t>
    </r>
  </si>
  <si>
    <t>521321723114</t>
  </si>
  <si>
    <t>朱启英</t>
  </si>
  <si>
    <t>521321723101</t>
  </si>
  <si>
    <t>邹永兰</t>
  </si>
  <si>
    <t>521321722021</t>
  </si>
  <si>
    <t>郎桂兰</t>
  </si>
  <si>
    <t>521321720818</t>
  </si>
  <si>
    <t>寇方辉</t>
  </si>
  <si>
    <t>521321721811</t>
  </si>
  <si>
    <t>李留进</t>
  </si>
  <si>
    <t>521321732803</t>
  </si>
  <si>
    <r>
      <rPr>
        <sz val="11"/>
        <color theme="1"/>
        <rFont val="宋体"/>
        <charset val="134"/>
      </rPr>
      <t>陈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蓉</t>
    </r>
  </si>
  <si>
    <t>521321732622</t>
  </si>
  <si>
    <t>陈志露</t>
  </si>
  <si>
    <t>521321722507</t>
  </si>
  <si>
    <t>饶素素</t>
  </si>
  <si>
    <t>521321730712</t>
  </si>
  <si>
    <r>
      <rPr>
        <sz val="11"/>
        <color theme="1"/>
        <rFont val="宋体"/>
        <charset val="134"/>
      </rPr>
      <t>冯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益</t>
    </r>
  </si>
  <si>
    <t>521321720928</t>
  </si>
  <si>
    <r>
      <rPr>
        <sz val="11"/>
        <color theme="1"/>
        <rFont val="宋体"/>
        <charset val="134"/>
      </rPr>
      <t>李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凤</t>
    </r>
  </si>
  <si>
    <t>521321731722</t>
  </si>
  <si>
    <r>
      <rPr>
        <sz val="11"/>
        <color theme="1"/>
        <rFont val="宋体"/>
        <charset val="134"/>
      </rPr>
      <t>胡</t>
    </r>
    <r>
      <rPr>
        <sz val="11"/>
        <color theme="1"/>
        <rFont val="Arial"/>
        <charset val="134"/>
      </rPr>
      <t xml:space="preserve">   </t>
    </r>
    <r>
      <rPr>
        <sz val="11"/>
        <color theme="1"/>
        <rFont val="宋体"/>
        <charset val="134"/>
      </rPr>
      <t>丽</t>
    </r>
  </si>
  <si>
    <t>521321720117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</si>
</sst>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1"/>
  <sheetViews>
    <sheetView tabSelected="1" topLeftCell="A76" workbookViewId="0">
      <selection activeCell="M6" sqref="M6"/>
    </sheetView>
  </sheetViews>
  <sheetFormatPr defaultColWidth="8" defaultRowHeight="12.75"/>
  <cols>
    <col min="1" max="1" width="4.875" style="2" customWidth="1"/>
    <col min="2" max="2" width="8.04166666666667" style="1" customWidth="1"/>
    <col min="3" max="3" width="14.25" style="1" customWidth="1"/>
    <col min="4" max="4" width="7.25" style="2" customWidth="1"/>
    <col min="5" max="5" width="5.375" style="1" customWidth="1"/>
    <col min="6" max="6" width="5.625" style="1" customWidth="1"/>
    <col min="7" max="7" width="10.875" style="1" customWidth="1"/>
    <col min="8" max="8" width="8.125" style="3" customWidth="1"/>
    <col min="9" max="9" width="7.125" style="4" customWidth="1"/>
    <col min="10" max="10" width="5" style="5" customWidth="1"/>
    <col min="11" max="11" width="8.375" style="5" customWidth="1"/>
    <col min="12" max="12" width="15.25" style="1" customWidth="1"/>
    <col min="13" max="16384" width="8" style="1"/>
  </cols>
  <sheetData>
    <row r="1" s="1" customFormat="1" ht="32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40" customHeight="1" spans="1:12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0" t="s">
        <v>8</v>
      </c>
      <c r="I2" s="16" t="s">
        <v>9</v>
      </c>
      <c r="J2" s="17" t="s">
        <v>10</v>
      </c>
      <c r="K2" s="17" t="s">
        <v>11</v>
      </c>
      <c r="L2" s="9" t="s">
        <v>12</v>
      </c>
    </row>
    <row r="3" s="1" customFormat="1" ht="18" customHeight="1" spans="1:12">
      <c r="A3" s="11">
        <v>1</v>
      </c>
      <c r="B3" s="12" t="s">
        <v>13</v>
      </c>
      <c r="C3" s="13" t="s">
        <v>14</v>
      </c>
      <c r="D3" s="13">
        <v>93101</v>
      </c>
      <c r="E3" s="14">
        <v>107</v>
      </c>
      <c r="F3" s="14">
        <v>82.1</v>
      </c>
      <c r="G3" s="15">
        <f t="shared" ref="G3:G66" si="0">E3/1.5*0.4</f>
        <v>28.5333333333333</v>
      </c>
      <c r="H3" s="15">
        <f t="shared" ref="H3:H66" si="1">F3*0.6</f>
        <v>49.26</v>
      </c>
      <c r="I3" s="18">
        <f t="shared" ref="I3:I66" si="2">G3+H3</f>
        <v>77.7933333333333</v>
      </c>
      <c r="J3" s="12" t="s">
        <v>15</v>
      </c>
      <c r="K3" s="12" t="s">
        <v>16</v>
      </c>
      <c r="L3" s="13" t="s">
        <v>17</v>
      </c>
    </row>
    <row r="4" s="1" customFormat="1" ht="18" customHeight="1" spans="1:12">
      <c r="A4" s="11">
        <v>2</v>
      </c>
      <c r="B4" s="12" t="s">
        <v>18</v>
      </c>
      <c r="C4" s="13" t="s">
        <v>19</v>
      </c>
      <c r="D4" s="13">
        <v>93101</v>
      </c>
      <c r="E4" s="14">
        <v>111.5</v>
      </c>
      <c r="F4" s="14">
        <v>78.6</v>
      </c>
      <c r="G4" s="15">
        <f t="shared" si="0"/>
        <v>29.7333333333333</v>
      </c>
      <c r="H4" s="15">
        <f t="shared" si="1"/>
        <v>47.16</v>
      </c>
      <c r="I4" s="18">
        <f t="shared" si="2"/>
        <v>76.8933333333333</v>
      </c>
      <c r="J4" s="12" t="s">
        <v>20</v>
      </c>
      <c r="K4" s="12" t="s">
        <v>21</v>
      </c>
      <c r="L4" s="13" t="s">
        <v>17</v>
      </c>
    </row>
    <row r="5" s="1" customFormat="1" ht="18" customHeight="1" spans="1:12">
      <c r="A5" s="11">
        <v>3</v>
      </c>
      <c r="B5" s="12" t="s">
        <v>22</v>
      </c>
      <c r="C5" s="13" t="s">
        <v>23</v>
      </c>
      <c r="D5" s="13">
        <v>93101</v>
      </c>
      <c r="E5" s="14">
        <v>107</v>
      </c>
      <c r="F5" s="14">
        <v>80.3</v>
      </c>
      <c r="G5" s="15">
        <f t="shared" si="0"/>
        <v>28.5333333333333</v>
      </c>
      <c r="H5" s="15">
        <f t="shared" si="1"/>
        <v>48.18</v>
      </c>
      <c r="I5" s="18">
        <f t="shared" si="2"/>
        <v>76.7133333333333</v>
      </c>
      <c r="J5" s="12" t="s">
        <v>24</v>
      </c>
      <c r="K5" s="12" t="s">
        <v>21</v>
      </c>
      <c r="L5" s="13" t="s">
        <v>17</v>
      </c>
    </row>
    <row r="6" s="1" customFormat="1" ht="18" customHeight="1" spans="1:12">
      <c r="A6" s="11">
        <v>4</v>
      </c>
      <c r="B6" s="12" t="s">
        <v>25</v>
      </c>
      <c r="C6" s="13" t="s">
        <v>26</v>
      </c>
      <c r="D6" s="13">
        <v>93101</v>
      </c>
      <c r="E6" s="14">
        <v>108</v>
      </c>
      <c r="F6" s="14">
        <v>76.4</v>
      </c>
      <c r="G6" s="15">
        <f t="shared" si="0"/>
        <v>28.8</v>
      </c>
      <c r="H6" s="15">
        <f t="shared" si="1"/>
        <v>45.84</v>
      </c>
      <c r="I6" s="18">
        <f t="shared" si="2"/>
        <v>74.64</v>
      </c>
      <c r="J6" s="12" t="s">
        <v>27</v>
      </c>
      <c r="K6" s="12" t="s">
        <v>21</v>
      </c>
      <c r="L6" s="13" t="s">
        <v>17</v>
      </c>
    </row>
    <row r="7" s="1" customFormat="1" ht="18" customHeight="1" spans="1:12">
      <c r="A7" s="11">
        <v>5</v>
      </c>
      <c r="B7" s="12" t="s">
        <v>28</v>
      </c>
      <c r="C7" s="13" t="s">
        <v>29</v>
      </c>
      <c r="D7" s="13">
        <v>93201</v>
      </c>
      <c r="E7" s="14">
        <v>112.5</v>
      </c>
      <c r="F7" s="14">
        <v>80.9</v>
      </c>
      <c r="G7" s="15">
        <f t="shared" si="0"/>
        <v>30</v>
      </c>
      <c r="H7" s="15">
        <f t="shared" si="1"/>
        <v>48.54</v>
      </c>
      <c r="I7" s="18">
        <f t="shared" si="2"/>
        <v>78.54</v>
      </c>
      <c r="J7" s="12" t="s">
        <v>15</v>
      </c>
      <c r="K7" s="12" t="s">
        <v>16</v>
      </c>
      <c r="L7" s="13" t="s">
        <v>17</v>
      </c>
    </row>
    <row r="8" s="1" customFormat="1" ht="18" customHeight="1" spans="1:12">
      <c r="A8" s="11">
        <v>6</v>
      </c>
      <c r="B8" s="12" t="s">
        <v>30</v>
      </c>
      <c r="C8" s="13" t="s">
        <v>31</v>
      </c>
      <c r="D8" s="13">
        <v>93201</v>
      </c>
      <c r="E8" s="14">
        <v>107.5</v>
      </c>
      <c r="F8" s="14">
        <v>82.3</v>
      </c>
      <c r="G8" s="15">
        <f t="shared" si="0"/>
        <v>28.6666666666667</v>
      </c>
      <c r="H8" s="15">
        <f t="shared" si="1"/>
        <v>49.38</v>
      </c>
      <c r="I8" s="18">
        <f t="shared" si="2"/>
        <v>78.0466666666667</v>
      </c>
      <c r="J8" s="12" t="s">
        <v>20</v>
      </c>
      <c r="K8" s="12" t="s">
        <v>21</v>
      </c>
      <c r="L8" s="13" t="s">
        <v>17</v>
      </c>
    </row>
    <row r="9" s="1" customFormat="1" ht="18" customHeight="1" spans="1:12">
      <c r="A9" s="11">
        <v>7</v>
      </c>
      <c r="B9" s="12" t="s">
        <v>32</v>
      </c>
      <c r="C9" s="13" t="s">
        <v>33</v>
      </c>
      <c r="D9" s="13">
        <v>93201</v>
      </c>
      <c r="E9" s="14">
        <v>108.5</v>
      </c>
      <c r="F9" s="14">
        <v>79.4</v>
      </c>
      <c r="G9" s="15">
        <f t="shared" si="0"/>
        <v>28.9333333333333</v>
      </c>
      <c r="H9" s="15">
        <f t="shared" si="1"/>
        <v>47.64</v>
      </c>
      <c r="I9" s="18">
        <f t="shared" si="2"/>
        <v>76.5733333333333</v>
      </c>
      <c r="J9" s="12" t="s">
        <v>24</v>
      </c>
      <c r="K9" s="12" t="s">
        <v>21</v>
      </c>
      <c r="L9" s="13" t="s">
        <v>17</v>
      </c>
    </row>
    <row r="10" s="1" customFormat="1" ht="18" customHeight="1" spans="1:12">
      <c r="A10" s="11">
        <v>8</v>
      </c>
      <c r="B10" s="12" t="s">
        <v>34</v>
      </c>
      <c r="C10" s="13" t="s">
        <v>35</v>
      </c>
      <c r="D10" s="13">
        <v>93301</v>
      </c>
      <c r="E10" s="14">
        <v>106.5</v>
      </c>
      <c r="F10" s="14">
        <v>86</v>
      </c>
      <c r="G10" s="15">
        <f t="shared" si="0"/>
        <v>28.4</v>
      </c>
      <c r="H10" s="15">
        <f t="shared" si="1"/>
        <v>51.6</v>
      </c>
      <c r="I10" s="18">
        <f t="shared" si="2"/>
        <v>80</v>
      </c>
      <c r="J10" s="12" t="s">
        <v>15</v>
      </c>
      <c r="K10" s="12" t="s">
        <v>16</v>
      </c>
      <c r="L10" s="13" t="s">
        <v>17</v>
      </c>
    </row>
    <row r="11" s="1" customFormat="1" ht="18" customHeight="1" spans="1:12">
      <c r="A11" s="11">
        <v>9</v>
      </c>
      <c r="B11" s="12" t="s">
        <v>36</v>
      </c>
      <c r="C11" s="13" t="s">
        <v>37</v>
      </c>
      <c r="D11" s="13">
        <v>93301</v>
      </c>
      <c r="E11" s="14">
        <v>101.5</v>
      </c>
      <c r="F11" s="14">
        <v>79.2</v>
      </c>
      <c r="G11" s="15">
        <f t="shared" si="0"/>
        <v>27.0666666666667</v>
      </c>
      <c r="H11" s="15">
        <f t="shared" si="1"/>
        <v>47.52</v>
      </c>
      <c r="I11" s="18">
        <f t="shared" si="2"/>
        <v>74.5866666666667</v>
      </c>
      <c r="J11" s="12" t="s">
        <v>20</v>
      </c>
      <c r="K11" s="12" t="s">
        <v>21</v>
      </c>
      <c r="L11" s="13" t="s">
        <v>17</v>
      </c>
    </row>
    <row r="12" s="1" customFormat="1" ht="18" customHeight="1" spans="1:12">
      <c r="A12" s="11">
        <v>10</v>
      </c>
      <c r="B12" s="12" t="s">
        <v>38</v>
      </c>
      <c r="C12" s="13" t="s">
        <v>39</v>
      </c>
      <c r="D12" s="13">
        <v>93301</v>
      </c>
      <c r="E12" s="14">
        <v>97</v>
      </c>
      <c r="F12" s="14">
        <v>80.8</v>
      </c>
      <c r="G12" s="15">
        <f t="shared" si="0"/>
        <v>25.8666666666667</v>
      </c>
      <c r="H12" s="15">
        <f t="shared" si="1"/>
        <v>48.48</v>
      </c>
      <c r="I12" s="18">
        <f t="shared" si="2"/>
        <v>74.3466666666667</v>
      </c>
      <c r="J12" s="12" t="s">
        <v>24</v>
      </c>
      <c r="K12" s="12" t="s">
        <v>21</v>
      </c>
      <c r="L12" s="13" t="s">
        <v>17</v>
      </c>
    </row>
    <row r="13" s="1" customFormat="1" ht="18" customHeight="1" spans="1:12">
      <c r="A13" s="11">
        <v>11</v>
      </c>
      <c r="B13" s="12" t="s">
        <v>40</v>
      </c>
      <c r="C13" s="13" t="s">
        <v>41</v>
      </c>
      <c r="D13" s="13">
        <v>93401</v>
      </c>
      <c r="E13" s="14">
        <v>118.5</v>
      </c>
      <c r="F13" s="14">
        <v>81.9</v>
      </c>
      <c r="G13" s="15">
        <f t="shared" si="0"/>
        <v>31.6</v>
      </c>
      <c r="H13" s="15">
        <f t="shared" si="1"/>
        <v>49.14</v>
      </c>
      <c r="I13" s="18">
        <f t="shared" si="2"/>
        <v>80.74</v>
      </c>
      <c r="J13" s="12" t="s">
        <v>15</v>
      </c>
      <c r="K13" s="12" t="s">
        <v>16</v>
      </c>
      <c r="L13" s="13" t="s">
        <v>17</v>
      </c>
    </row>
    <row r="14" s="1" customFormat="1" ht="18" customHeight="1" spans="1:12">
      <c r="A14" s="11">
        <v>12</v>
      </c>
      <c r="B14" s="12" t="s">
        <v>42</v>
      </c>
      <c r="C14" s="13" t="s">
        <v>43</v>
      </c>
      <c r="D14" s="13">
        <v>93401</v>
      </c>
      <c r="E14" s="14">
        <v>111.5</v>
      </c>
      <c r="F14" s="14">
        <v>79.4</v>
      </c>
      <c r="G14" s="15">
        <f t="shared" si="0"/>
        <v>29.7333333333333</v>
      </c>
      <c r="H14" s="15">
        <f t="shared" si="1"/>
        <v>47.64</v>
      </c>
      <c r="I14" s="18">
        <f t="shared" si="2"/>
        <v>77.3733333333333</v>
      </c>
      <c r="J14" s="12" t="s">
        <v>20</v>
      </c>
      <c r="K14" s="12" t="s">
        <v>21</v>
      </c>
      <c r="L14" s="13" t="s">
        <v>17</v>
      </c>
    </row>
    <row r="15" s="1" customFormat="1" ht="18" customHeight="1" spans="1:12">
      <c r="A15" s="11">
        <v>13</v>
      </c>
      <c r="B15" s="12" t="s">
        <v>44</v>
      </c>
      <c r="C15" s="13" t="s">
        <v>45</v>
      </c>
      <c r="D15" s="13">
        <v>93401</v>
      </c>
      <c r="E15" s="14">
        <v>109</v>
      </c>
      <c r="F15" s="14">
        <v>76.8</v>
      </c>
      <c r="G15" s="15">
        <f t="shared" si="0"/>
        <v>29.0666666666667</v>
      </c>
      <c r="H15" s="15">
        <f t="shared" si="1"/>
        <v>46.08</v>
      </c>
      <c r="I15" s="18">
        <f t="shared" si="2"/>
        <v>75.1466666666667</v>
      </c>
      <c r="J15" s="12" t="s">
        <v>24</v>
      </c>
      <c r="K15" s="12" t="s">
        <v>21</v>
      </c>
      <c r="L15" s="13" t="s">
        <v>17</v>
      </c>
    </row>
    <row r="16" s="1" customFormat="1" ht="18" customHeight="1" spans="1:12">
      <c r="A16" s="11">
        <v>14</v>
      </c>
      <c r="B16" s="12" t="s">
        <v>46</v>
      </c>
      <c r="C16" s="13" t="s">
        <v>47</v>
      </c>
      <c r="D16" s="13">
        <v>93401</v>
      </c>
      <c r="E16" s="14">
        <v>109</v>
      </c>
      <c r="F16" s="14">
        <v>67</v>
      </c>
      <c r="G16" s="15">
        <f t="shared" si="0"/>
        <v>29.0666666666667</v>
      </c>
      <c r="H16" s="15">
        <f t="shared" si="1"/>
        <v>40.2</v>
      </c>
      <c r="I16" s="18">
        <f t="shared" si="2"/>
        <v>69.2666666666667</v>
      </c>
      <c r="J16" s="12" t="s">
        <v>27</v>
      </c>
      <c r="K16" s="12" t="s">
        <v>21</v>
      </c>
      <c r="L16" s="13" t="s">
        <v>17</v>
      </c>
    </row>
    <row r="17" s="1" customFormat="1" ht="18" customHeight="1" spans="1:12">
      <c r="A17" s="11">
        <v>15</v>
      </c>
      <c r="B17" s="12" t="s">
        <v>48</v>
      </c>
      <c r="C17" s="13" t="s">
        <v>49</v>
      </c>
      <c r="D17" s="13">
        <v>93501</v>
      </c>
      <c r="E17" s="14">
        <v>98.5</v>
      </c>
      <c r="F17" s="14">
        <v>77.9</v>
      </c>
      <c r="G17" s="15">
        <f t="shared" si="0"/>
        <v>26.2666666666667</v>
      </c>
      <c r="H17" s="15">
        <f t="shared" si="1"/>
        <v>46.74</v>
      </c>
      <c r="I17" s="18">
        <f t="shared" si="2"/>
        <v>73.0066666666667</v>
      </c>
      <c r="J17" s="12" t="s">
        <v>15</v>
      </c>
      <c r="K17" s="12" t="s">
        <v>16</v>
      </c>
      <c r="L17" s="13" t="s">
        <v>17</v>
      </c>
    </row>
    <row r="18" s="1" customFormat="1" ht="18" customHeight="1" spans="1:12">
      <c r="A18" s="11">
        <v>16</v>
      </c>
      <c r="B18" s="12" t="s">
        <v>50</v>
      </c>
      <c r="C18" s="13" t="s">
        <v>51</v>
      </c>
      <c r="D18" s="13">
        <v>93501</v>
      </c>
      <c r="E18" s="14">
        <v>91.5</v>
      </c>
      <c r="F18" s="14">
        <v>79.4</v>
      </c>
      <c r="G18" s="15">
        <f t="shared" si="0"/>
        <v>24.4</v>
      </c>
      <c r="H18" s="15">
        <f t="shared" si="1"/>
        <v>47.64</v>
      </c>
      <c r="I18" s="18">
        <f t="shared" si="2"/>
        <v>72.04</v>
      </c>
      <c r="J18" s="12" t="s">
        <v>20</v>
      </c>
      <c r="K18" s="12" t="s">
        <v>21</v>
      </c>
      <c r="L18" s="13" t="s">
        <v>17</v>
      </c>
    </row>
    <row r="19" s="1" customFormat="1" ht="18" customHeight="1" spans="1:12">
      <c r="A19" s="11">
        <v>17</v>
      </c>
      <c r="B19" s="12" t="s">
        <v>52</v>
      </c>
      <c r="C19" s="13" t="s">
        <v>53</v>
      </c>
      <c r="D19" s="13">
        <v>93501</v>
      </c>
      <c r="E19" s="14">
        <v>94.5</v>
      </c>
      <c r="F19" s="14">
        <v>72</v>
      </c>
      <c r="G19" s="15">
        <f t="shared" si="0"/>
        <v>25.2</v>
      </c>
      <c r="H19" s="15">
        <f t="shared" si="1"/>
        <v>43.2</v>
      </c>
      <c r="I19" s="18">
        <f t="shared" si="2"/>
        <v>68.4</v>
      </c>
      <c r="J19" s="12" t="s">
        <v>24</v>
      </c>
      <c r="K19" s="12" t="s">
        <v>21</v>
      </c>
      <c r="L19" s="13" t="s">
        <v>17</v>
      </c>
    </row>
    <row r="20" s="1" customFormat="1" ht="18" customHeight="1" spans="1:12">
      <c r="A20" s="11">
        <v>18</v>
      </c>
      <c r="B20" s="12" t="s">
        <v>54</v>
      </c>
      <c r="C20" s="13" t="s">
        <v>55</v>
      </c>
      <c r="D20" s="13">
        <v>93601</v>
      </c>
      <c r="E20" s="14">
        <v>74</v>
      </c>
      <c r="F20" s="14">
        <v>81.6</v>
      </c>
      <c r="G20" s="15">
        <f t="shared" si="0"/>
        <v>19.7333333333333</v>
      </c>
      <c r="H20" s="15">
        <f t="shared" si="1"/>
        <v>48.96</v>
      </c>
      <c r="I20" s="18">
        <f t="shared" si="2"/>
        <v>68.6933333333333</v>
      </c>
      <c r="J20" s="12" t="s">
        <v>15</v>
      </c>
      <c r="K20" s="12" t="s">
        <v>16</v>
      </c>
      <c r="L20" s="13" t="s">
        <v>17</v>
      </c>
    </row>
    <row r="21" s="1" customFormat="1" ht="18" customHeight="1" spans="1:12">
      <c r="A21" s="11">
        <v>19</v>
      </c>
      <c r="B21" s="12" t="s">
        <v>56</v>
      </c>
      <c r="C21" s="13" t="s">
        <v>57</v>
      </c>
      <c r="D21" s="13">
        <v>93601</v>
      </c>
      <c r="E21" s="14">
        <v>69</v>
      </c>
      <c r="F21" s="14">
        <v>75.4</v>
      </c>
      <c r="G21" s="15">
        <f t="shared" si="0"/>
        <v>18.4</v>
      </c>
      <c r="H21" s="15">
        <f t="shared" si="1"/>
        <v>45.24</v>
      </c>
      <c r="I21" s="18">
        <f t="shared" si="2"/>
        <v>63.64</v>
      </c>
      <c r="J21" s="12" t="s">
        <v>20</v>
      </c>
      <c r="K21" s="12" t="s">
        <v>21</v>
      </c>
      <c r="L21" s="13" t="s">
        <v>17</v>
      </c>
    </row>
    <row r="22" s="1" customFormat="1" ht="18" customHeight="1" spans="1:12">
      <c r="A22" s="11">
        <v>20</v>
      </c>
      <c r="B22" s="12" t="s">
        <v>58</v>
      </c>
      <c r="C22" s="13" t="s">
        <v>59</v>
      </c>
      <c r="D22" s="13">
        <v>93701</v>
      </c>
      <c r="E22" s="14">
        <v>107</v>
      </c>
      <c r="F22" s="14">
        <v>84.2</v>
      </c>
      <c r="G22" s="15">
        <f t="shared" si="0"/>
        <v>28.5333333333333</v>
      </c>
      <c r="H22" s="15">
        <f t="shared" si="1"/>
        <v>50.52</v>
      </c>
      <c r="I22" s="18">
        <f t="shared" si="2"/>
        <v>79.0533333333333</v>
      </c>
      <c r="J22" s="12" t="s">
        <v>15</v>
      </c>
      <c r="K22" s="12" t="s">
        <v>16</v>
      </c>
      <c r="L22" s="13" t="s">
        <v>17</v>
      </c>
    </row>
    <row r="23" s="1" customFormat="1" ht="18" customHeight="1" spans="1:12">
      <c r="A23" s="11">
        <v>21</v>
      </c>
      <c r="B23" s="12" t="s">
        <v>60</v>
      </c>
      <c r="C23" s="13" t="s">
        <v>61</v>
      </c>
      <c r="D23" s="13">
        <v>93701</v>
      </c>
      <c r="E23" s="14">
        <v>98.5</v>
      </c>
      <c r="F23" s="14">
        <v>82.4</v>
      </c>
      <c r="G23" s="15">
        <f t="shared" si="0"/>
        <v>26.2666666666667</v>
      </c>
      <c r="H23" s="15">
        <f t="shared" si="1"/>
        <v>49.44</v>
      </c>
      <c r="I23" s="18">
        <f t="shared" si="2"/>
        <v>75.7066666666667</v>
      </c>
      <c r="J23" s="12" t="s">
        <v>20</v>
      </c>
      <c r="K23" s="12" t="s">
        <v>21</v>
      </c>
      <c r="L23" s="13" t="s">
        <v>17</v>
      </c>
    </row>
    <row r="24" s="1" customFormat="1" ht="18" customHeight="1" spans="1:12">
      <c r="A24" s="11">
        <v>22</v>
      </c>
      <c r="B24" s="12" t="s">
        <v>62</v>
      </c>
      <c r="C24" s="13" t="s">
        <v>63</v>
      </c>
      <c r="D24" s="13">
        <v>93701</v>
      </c>
      <c r="E24" s="14">
        <v>98</v>
      </c>
      <c r="F24" s="14">
        <v>74</v>
      </c>
      <c r="G24" s="15">
        <f t="shared" si="0"/>
        <v>26.1333333333333</v>
      </c>
      <c r="H24" s="15">
        <f t="shared" si="1"/>
        <v>44.4</v>
      </c>
      <c r="I24" s="18">
        <f t="shared" si="2"/>
        <v>70.5333333333333</v>
      </c>
      <c r="J24" s="12" t="s">
        <v>24</v>
      </c>
      <c r="K24" s="12" t="s">
        <v>21</v>
      </c>
      <c r="L24" s="13" t="s">
        <v>17</v>
      </c>
    </row>
    <row r="25" s="1" customFormat="1" ht="18" customHeight="1" spans="1:12">
      <c r="A25" s="11">
        <v>23</v>
      </c>
      <c r="B25" s="12" t="s">
        <v>64</v>
      </c>
      <c r="C25" s="13" t="s">
        <v>65</v>
      </c>
      <c r="D25" s="13">
        <v>93801</v>
      </c>
      <c r="E25" s="14">
        <v>108.5</v>
      </c>
      <c r="F25" s="14">
        <v>81.2</v>
      </c>
      <c r="G25" s="15">
        <f t="shared" si="0"/>
        <v>28.9333333333333</v>
      </c>
      <c r="H25" s="15">
        <f t="shared" si="1"/>
        <v>48.72</v>
      </c>
      <c r="I25" s="18">
        <f t="shared" si="2"/>
        <v>77.6533333333333</v>
      </c>
      <c r="J25" s="12" t="s">
        <v>15</v>
      </c>
      <c r="K25" s="12" t="s">
        <v>16</v>
      </c>
      <c r="L25" s="13" t="s">
        <v>17</v>
      </c>
    </row>
    <row r="26" s="1" customFormat="1" ht="18" customHeight="1" spans="1:12">
      <c r="A26" s="11">
        <v>24</v>
      </c>
      <c r="B26" s="12" t="s">
        <v>66</v>
      </c>
      <c r="C26" s="13" t="s">
        <v>67</v>
      </c>
      <c r="D26" s="13">
        <v>93801</v>
      </c>
      <c r="E26" s="14">
        <v>96</v>
      </c>
      <c r="F26" s="14">
        <v>82.4</v>
      </c>
      <c r="G26" s="15">
        <f t="shared" si="0"/>
        <v>25.6</v>
      </c>
      <c r="H26" s="15">
        <f t="shared" si="1"/>
        <v>49.44</v>
      </c>
      <c r="I26" s="18">
        <f t="shared" si="2"/>
        <v>75.04</v>
      </c>
      <c r="J26" s="12" t="s">
        <v>20</v>
      </c>
      <c r="K26" s="12" t="s">
        <v>21</v>
      </c>
      <c r="L26" s="13" t="s">
        <v>17</v>
      </c>
    </row>
    <row r="27" s="1" customFormat="1" ht="18" customHeight="1" spans="1:12">
      <c r="A27" s="11">
        <v>25</v>
      </c>
      <c r="B27" s="12" t="s">
        <v>68</v>
      </c>
      <c r="C27" s="13" t="s">
        <v>69</v>
      </c>
      <c r="D27" s="13">
        <v>93801</v>
      </c>
      <c r="E27" s="14">
        <v>99</v>
      </c>
      <c r="F27" s="14">
        <v>79</v>
      </c>
      <c r="G27" s="15">
        <f t="shared" si="0"/>
        <v>26.4</v>
      </c>
      <c r="H27" s="15">
        <f t="shared" si="1"/>
        <v>47.4</v>
      </c>
      <c r="I27" s="18">
        <f t="shared" si="2"/>
        <v>73.8</v>
      </c>
      <c r="J27" s="12" t="s">
        <v>24</v>
      </c>
      <c r="K27" s="12" t="s">
        <v>21</v>
      </c>
      <c r="L27" s="13" t="s">
        <v>17</v>
      </c>
    </row>
    <row r="28" s="1" customFormat="1" ht="18" customHeight="1" spans="1:12">
      <c r="A28" s="11">
        <v>26</v>
      </c>
      <c r="B28" s="12" t="s">
        <v>70</v>
      </c>
      <c r="C28" s="13" t="s">
        <v>71</v>
      </c>
      <c r="D28" s="13">
        <v>93901</v>
      </c>
      <c r="E28" s="14">
        <v>93</v>
      </c>
      <c r="F28" s="14">
        <v>76.6</v>
      </c>
      <c r="G28" s="15">
        <f t="shared" si="0"/>
        <v>24.8</v>
      </c>
      <c r="H28" s="15">
        <f t="shared" si="1"/>
        <v>45.96</v>
      </c>
      <c r="I28" s="18">
        <f t="shared" si="2"/>
        <v>70.76</v>
      </c>
      <c r="J28" s="12" t="s">
        <v>15</v>
      </c>
      <c r="K28" s="12" t="s">
        <v>16</v>
      </c>
      <c r="L28" s="13" t="s">
        <v>17</v>
      </c>
    </row>
    <row r="29" s="1" customFormat="1" ht="18" customHeight="1" spans="1:12">
      <c r="A29" s="11">
        <v>27</v>
      </c>
      <c r="B29" s="12" t="s">
        <v>72</v>
      </c>
      <c r="C29" s="13" t="s">
        <v>73</v>
      </c>
      <c r="D29" s="13">
        <v>93901</v>
      </c>
      <c r="E29" s="14">
        <v>90</v>
      </c>
      <c r="F29" s="14">
        <v>73.8</v>
      </c>
      <c r="G29" s="15">
        <f t="shared" si="0"/>
        <v>24</v>
      </c>
      <c r="H29" s="15">
        <f t="shared" si="1"/>
        <v>44.28</v>
      </c>
      <c r="I29" s="18">
        <f t="shared" si="2"/>
        <v>68.28</v>
      </c>
      <c r="J29" s="12" t="s">
        <v>20</v>
      </c>
      <c r="K29" s="12" t="s">
        <v>21</v>
      </c>
      <c r="L29" s="13" t="s">
        <v>17</v>
      </c>
    </row>
    <row r="30" s="1" customFormat="1" ht="18" customHeight="1" spans="1:12">
      <c r="A30" s="11">
        <v>28</v>
      </c>
      <c r="B30" s="12" t="s">
        <v>74</v>
      </c>
      <c r="C30" s="13" t="s">
        <v>75</v>
      </c>
      <c r="D30" s="13">
        <v>93901</v>
      </c>
      <c r="E30" s="14">
        <v>81</v>
      </c>
      <c r="F30" s="14">
        <v>74.2</v>
      </c>
      <c r="G30" s="15">
        <f t="shared" si="0"/>
        <v>21.6</v>
      </c>
      <c r="H30" s="15">
        <f t="shared" si="1"/>
        <v>44.52</v>
      </c>
      <c r="I30" s="18">
        <f t="shared" si="2"/>
        <v>66.12</v>
      </c>
      <c r="J30" s="12" t="s">
        <v>24</v>
      </c>
      <c r="K30" s="12" t="s">
        <v>21</v>
      </c>
      <c r="L30" s="13" t="s">
        <v>17</v>
      </c>
    </row>
    <row r="31" s="1" customFormat="1" ht="18" customHeight="1" spans="1:12">
      <c r="A31" s="11">
        <v>29</v>
      </c>
      <c r="B31" s="12" t="s">
        <v>76</v>
      </c>
      <c r="C31" s="13" t="s">
        <v>77</v>
      </c>
      <c r="D31" s="13">
        <v>93902</v>
      </c>
      <c r="E31" s="14">
        <v>77.5</v>
      </c>
      <c r="F31" s="14">
        <v>76.8</v>
      </c>
      <c r="G31" s="15">
        <f t="shared" si="0"/>
        <v>20.6666666666667</v>
      </c>
      <c r="H31" s="15">
        <f t="shared" si="1"/>
        <v>46.08</v>
      </c>
      <c r="I31" s="18">
        <f t="shared" si="2"/>
        <v>66.7466666666667</v>
      </c>
      <c r="J31" s="12">
        <v>1</v>
      </c>
      <c r="K31" s="12" t="s">
        <v>16</v>
      </c>
      <c r="L31" s="13" t="s">
        <v>17</v>
      </c>
    </row>
    <row r="32" s="1" customFormat="1" ht="18" customHeight="1" spans="1:12">
      <c r="A32" s="11">
        <v>30</v>
      </c>
      <c r="B32" s="12" t="s">
        <v>78</v>
      </c>
      <c r="C32" s="13" t="s">
        <v>79</v>
      </c>
      <c r="D32" s="13">
        <v>93902</v>
      </c>
      <c r="E32" s="14">
        <v>70</v>
      </c>
      <c r="F32" s="14">
        <v>74.6</v>
      </c>
      <c r="G32" s="15">
        <f t="shared" si="0"/>
        <v>18.6666666666667</v>
      </c>
      <c r="H32" s="15">
        <f t="shared" si="1"/>
        <v>44.76</v>
      </c>
      <c r="I32" s="18">
        <f t="shared" si="2"/>
        <v>63.4266666666667</v>
      </c>
      <c r="J32" s="12" t="s">
        <v>20</v>
      </c>
      <c r="K32" s="12" t="s">
        <v>21</v>
      </c>
      <c r="L32" s="13" t="s">
        <v>17</v>
      </c>
    </row>
    <row r="33" s="1" customFormat="1" ht="18" customHeight="1" spans="1:12">
      <c r="A33" s="11">
        <v>31</v>
      </c>
      <c r="B33" s="12" t="s">
        <v>80</v>
      </c>
      <c r="C33" s="13" t="s">
        <v>81</v>
      </c>
      <c r="D33" s="13">
        <v>93902</v>
      </c>
      <c r="E33" s="14">
        <v>62.5</v>
      </c>
      <c r="F33" s="14">
        <v>72.2</v>
      </c>
      <c r="G33" s="15">
        <f t="shared" si="0"/>
        <v>16.6666666666667</v>
      </c>
      <c r="H33" s="15">
        <f t="shared" si="1"/>
        <v>43.32</v>
      </c>
      <c r="I33" s="18">
        <f t="shared" si="2"/>
        <v>59.9866666666667</v>
      </c>
      <c r="J33" s="12" t="s">
        <v>24</v>
      </c>
      <c r="K33" s="12" t="s">
        <v>21</v>
      </c>
      <c r="L33" s="13" t="s">
        <v>17</v>
      </c>
    </row>
    <row r="34" s="1" customFormat="1" ht="18" customHeight="1" spans="1:12">
      <c r="A34" s="11">
        <v>32</v>
      </c>
      <c r="B34" s="12" t="s">
        <v>82</v>
      </c>
      <c r="C34" s="13" t="s">
        <v>83</v>
      </c>
      <c r="D34" s="13">
        <v>94001</v>
      </c>
      <c r="E34" s="14">
        <v>78</v>
      </c>
      <c r="F34" s="14">
        <v>79.2</v>
      </c>
      <c r="G34" s="15">
        <f t="shared" si="0"/>
        <v>20.8</v>
      </c>
      <c r="H34" s="15">
        <f t="shared" si="1"/>
        <v>47.52</v>
      </c>
      <c r="I34" s="18">
        <f t="shared" si="2"/>
        <v>68.32</v>
      </c>
      <c r="J34" s="12" t="s">
        <v>15</v>
      </c>
      <c r="K34" s="12" t="s">
        <v>16</v>
      </c>
      <c r="L34" s="13" t="s">
        <v>17</v>
      </c>
    </row>
    <row r="35" s="1" customFormat="1" ht="18" customHeight="1" spans="1:12">
      <c r="A35" s="11">
        <v>33</v>
      </c>
      <c r="B35" s="12" t="s">
        <v>84</v>
      </c>
      <c r="C35" s="13" t="s">
        <v>85</v>
      </c>
      <c r="D35" s="13">
        <v>94001</v>
      </c>
      <c r="E35" s="14">
        <v>79</v>
      </c>
      <c r="F35" s="14">
        <v>72</v>
      </c>
      <c r="G35" s="15">
        <f t="shared" si="0"/>
        <v>21.0666666666667</v>
      </c>
      <c r="H35" s="15">
        <f t="shared" si="1"/>
        <v>43.2</v>
      </c>
      <c r="I35" s="18">
        <f t="shared" si="2"/>
        <v>64.2666666666667</v>
      </c>
      <c r="J35" s="12" t="s">
        <v>20</v>
      </c>
      <c r="K35" s="12" t="s">
        <v>21</v>
      </c>
      <c r="L35" s="13" t="s">
        <v>17</v>
      </c>
    </row>
    <row r="36" s="1" customFormat="1" ht="18" customHeight="1" spans="1:12">
      <c r="A36" s="11">
        <v>34</v>
      </c>
      <c r="B36" s="12" t="s">
        <v>86</v>
      </c>
      <c r="C36" s="13" t="s">
        <v>87</v>
      </c>
      <c r="D36" s="13">
        <v>94001</v>
      </c>
      <c r="E36" s="14">
        <v>71</v>
      </c>
      <c r="F36" s="14">
        <v>75</v>
      </c>
      <c r="G36" s="15">
        <f t="shared" si="0"/>
        <v>18.9333333333333</v>
      </c>
      <c r="H36" s="15">
        <f t="shared" si="1"/>
        <v>45</v>
      </c>
      <c r="I36" s="18">
        <f t="shared" si="2"/>
        <v>63.9333333333333</v>
      </c>
      <c r="J36" s="12" t="s">
        <v>24</v>
      </c>
      <c r="K36" s="12" t="s">
        <v>21</v>
      </c>
      <c r="L36" s="13" t="s">
        <v>17</v>
      </c>
    </row>
    <row r="37" s="1" customFormat="1" ht="18" customHeight="1" spans="1:12">
      <c r="A37" s="11">
        <v>35</v>
      </c>
      <c r="B37" s="12" t="s">
        <v>88</v>
      </c>
      <c r="C37" s="13" t="s">
        <v>89</v>
      </c>
      <c r="D37" s="13">
        <v>94002</v>
      </c>
      <c r="E37" s="14">
        <v>86</v>
      </c>
      <c r="F37" s="14">
        <v>78</v>
      </c>
      <c r="G37" s="15">
        <f t="shared" si="0"/>
        <v>22.9333333333333</v>
      </c>
      <c r="H37" s="15">
        <f t="shared" si="1"/>
        <v>46.8</v>
      </c>
      <c r="I37" s="18">
        <f t="shared" si="2"/>
        <v>69.7333333333333</v>
      </c>
      <c r="J37" s="12" t="s">
        <v>15</v>
      </c>
      <c r="K37" s="12" t="s">
        <v>16</v>
      </c>
      <c r="L37" s="19" t="s">
        <v>90</v>
      </c>
    </row>
    <row r="38" s="1" customFormat="1" ht="18" customHeight="1" spans="1:12">
      <c r="A38" s="11">
        <v>36</v>
      </c>
      <c r="B38" s="12" t="s">
        <v>91</v>
      </c>
      <c r="C38" s="13" t="s">
        <v>92</v>
      </c>
      <c r="D38" s="13">
        <v>94101</v>
      </c>
      <c r="E38" s="14">
        <v>78</v>
      </c>
      <c r="F38" s="14">
        <v>72.8</v>
      </c>
      <c r="G38" s="15">
        <f t="shared" si="0"/>
        <v>20.8</v>
      </c>
      <c r="H38" s="15">
        <f t="shared" si="1"/>
        <v>43.68</v>
      </c>
      <c r="I38" s="18">
        <f t="shared" si="2"/>
        <v>64.48</v>
      </c>
      <c r="J38" s="12" t="s">
        <v>15</v>
      </c>
      <c r="K38" s="12" t="s">
        <v>16</v>
      </c>
      <c r="L38" s="13" t="s">
        <v>17</v>
      </c>
    </row>
    <row r="39" s="1" customFormat="1" ht="18" customHeight="1" spans="1:12">
      <c r="A39" s="11">
        <v>37</v>
      </c>
      <c r="B39" s="12" t="s">
        <v>93</v>
      </c>
      <c r="C39" s="13" t="s">
        <v>94</v>
      </c>
      <c r="D39" s="13">
        <v>94101</v>
      </c>
      <c r="E39" s="14">
        <v>74</v>
      </c>
      <c r="F39" s="14">
        <v>73</v>
      </c>
      <c r="G39" s="15">
        <f t="shared" si="0"/>
        <v>19.7333333333333</v>
      </c>
      <c r="H39" s="15">
        <f t="shared" si="1"/>
        <v>43.8</v>
      </c>
      <c r="I39" s="18">
        <f t="shared" si="2"/>
        <v>63.5333333333333</v>
      </c>
      <c r="J39" s="12" t="s">
        <v>20</v>
      </c>
      <c r="K39" s="12" t="s">
        <v>21</v>
      </c>
      <c r="L39" s="13" t="s">
        <v>17</v>
      </c>
    </row>
    <row r="40" s="1" customFormat="1" ht="18" customHeight="1" spans="1:12">
      <c r="A40" s="11">
        <v>38</v>
      </c>
      <c r="B40" s="12" t="s">
        <v>95</v>
      </c>
      <c r="C40" s="13" t="s">
        <v>96</v>
      </c>
      <c r="D40" s="13">
        <v>94101</v>
      </c>
      <c r="E40" s="14">
        <v>55</v>
      </c>
      <c r="F40" s="14">
        <v>79.8</v>
      </c>
      <c r="G40" s="15">
        <f t="shared" si="0"/>
        <v>14.6666666666667</v>
      </c>
      <c r="H40" s="15">
        <f t="shared" si="1"/>
        <v>47.88</v>
      </c>
      <c r="I40" s="18">
        <f t="shared" si="2"/>
        <v>62.5466666666667</v>
      </c>
      <c r="J40" s="12" t="s">
        <v>24</v>
      </c>
      <c r="K40" s="12" t="s">
        <v>21</v>
      </c>
      <c r="L40" s="13" t="s">
        <v>17</v>
      </c>
    </row>
    <row r="41" s="1" customFormat="1" ht="18" customHeight="1" spans="1:12">
      <c r="A41" s="11">
        <v>39</v>
      </c>
      <c r="B41" s="12" t="s">
        <v>97</v>
      </c>
      <c r="C41" s="13" t="s">
        <v>98</v>
      </c>
      <c r="D41" s="13">
        <v>94102</v>
      </c>
      <c r="E41" s="14">
        <v>65.5</v>
      </c>
      <c r="F41" s="14">
        <v>83</v>
      </c>
      <c r="G41" s="15">
        <f t="shared" si="0"/>
        <v>17.4666666666667</v>
      </c>
      <c r="H41" s="15">
        <f t="shared" si="1"/>
        <v>49.8</v>
      </c>
      <c r="I41" s="18">
        <f t="shared" si="2"/>
        <v>67.2666666666667</v>
      </c>
      <c r="J41" s="12" t="s">
        <v>15</v>
      </c>
      <c r="K41" s="12" t="s">
        <v>16</v>
      </c>
      <c r="L41" s="13" t="s">
        <v>17</v>
      </c>
    </row>
    <row r="42" s="1" customFormat="1" ht="18" customHeight="1" spans="1:12">
      <c r="A42" s="11">
        <v>40</v>
      </c>
      <c r="B42" s="12" t="s">
        <v>99</v>
      </c>
      <c r="C42" s="13" t="s">
        <v>100</v>
      </c>
      <c r="D42" s="13">
        <v>94102</v>
      </c>
      <c r="E42" s="14">
        <v>65.5</v>
      </c>
      <c r="F42" s="14">
        <v>77.2</v>
      </c>
      <c r="G42" s="15">
        <f t="shared" si="0"/>
        <v>17.4666666666667</v>
      </c>
      <c r="H42" s="15">
        <f t="shared" si="1"/>
        <v>46.32</v>
      </c>
      <c r="I42" s="18">
        <f t="shared" si="2"/>
        <v>63.7866666666667</v>
      </c>
      <c r="J42" s="12" t="s">
        <v>20</v>
      </c>
      <c r="K42" s="12" t="s">
        <v>21</v>
      </c>
      <c r="L42" s="13" t="s">
        <v>17</v>
      </c>
    </row>
    <row r="43" s="1" customFormat="1" ht="18" customHeight="1" spans="1:12">
      <c r="A43" s="11">
        <v>41</v>
      </c>
      <c r="B43" s="12" t="s">
        <v>101</v>
      </c>
      <c r="C43" s="13" t="s">
        <v>102</v>
      </c>
      <c r="D43" s="13">
        <v>94102</v>
      </c>
      <c r="E43" s="14">
        <v>68.5</v>
      </c>
      <c r="F43" s="14">
        <v>74.6</v>
      </c>
      <c r="G43" s="15">
        <f t="shared" si="0"/>
        <v>18.2666666666667</v>
      </c>
      <c r="H43" s="15">
        <f t="shared" si="1"/>
        <v>44.76</v>
      </c>
      <c r="I43" s="18">
        <f t="shared" si="2"/>
        <v>63.0266666666667</v>
      </c>
      <c r="J43" s="12" t="s">
        <v>24</v>
      </c>
      <c r="K43" s="12" t="s">
        <v>21</v>
      </c>
      <c r="L43" s="13" t="s">
        <v>17</v>
      </c>
    </row>
    <row r="44" s="1" customFormat="1" ht="18" customHeight="1" spans="1:12">
      <c r="A44" s="11">
        <v>42</v>
      </c>
      <c r="B44" s="12" t="s">
        <v>103</v>
      </c>
      <c r="C44" s="13" t="s">
        <v>104</v>
      </c>
      <c r="D44" s="13">
        <v>94103</v>
      </c>
      <c r="E44" s="14">
        <v>97</v>
      </c>
      <c r="F44" s="14">
        <v>80.6</v>
      </c>
      <c r="G44" s="15">
        <f t="shared" si="0"/>
        <v>25.8666666666667</v>
      </c>
      <c r="H44" s="15">
        <f t="shared" si="1"/>
        <v>48.36</v>
      </c>
      <c r="I44" s="18">
        <f t="shared" si="2"/>
        <v>74.2266666666667</v>
      </c>
      <c r="J44" s="12" t="s">
        <v>15</v>
      </c>
      <c r="K44" s="12" t="s">
        <v>16</v>
      </c>
      <c r="L44" s="13" t="s">
        <v>17</v>
      </c>
    </row>
    <row r="45" s="1" customFormat="1" ht="18" customHeight="1" spans="1:12">
      <c r="A45" s="11">
        <v>43</v>
      </c>
      <c r="B45" s="12" t="s">
        <v>105</v>
      </c>
      <c r="C45" s="13" t="s">
        <v>106</v>
      </c>
      <c r="D45" s="13">
        <v>94103</v>
      </c>
      <c r="E45" s="14">
        <v>92.5</v>
      </c>
      <c r="F45" s="14">
        <v>80.6</v>
      </c>
      <c r="G45" s="15">
        <f t="shared" si="0"/>
        <v>24.6666666666667</v>
      </c>
      <c r="H45" s="15">
        <f t="shared" si="1"/>
        <v>48.36</v>
      </c>
      <c r="I45" s="18">
        <f t="shared" si="2"/>
        <v>73.0266666666667</v>
      </c>
      <c r="J45" s="12" t="s">
        <v>20</v>
      </c>
      <c r="K45" s="12" t="s">
        <v>21</v>
      </c>
      <c r="L45" s="13" t="s">
        <v>17</v>
      </c>
    </row>
    <row r="46" s="1" customFormat="1" ht="18" customHeight="1" spans="1:12">
      <c r="A46" s="11">
        <v>44</v>
      </c>
      <c r="B46" s="12" t="s">
        <v>107</v>
      </c>
      <c r="C46" s="13" t="s">
        <v>108</v>
      </c>
      <c r="D46" s="13">
        <v>94103</v>
      </c>
      <c r="E46" s="14">
        <v>91.5</v>
      </c>
      <c r="F46" s="14">
        <v>80.8</v>
      </c>
      <c r="G46" s="15">
        <f t="shared" si="0"/>
        <v>24.4</v>
      </c>
      <c r="H46" s="15">
        <f t="shared" si="1"/>
        <v>48.48</v>
      </c>
      <c r="I46" s="18">
        <f t="shared" si="2"/>
        <v>72.88</v>
      </c>
      <c r="J46" s="12" t="s">
        <v>24</v>
      </c>
      <c r="K46" s="12" t="s">
        <v>21</v>
      </c>
      <c r="L46" s="13" t="s">
        <v>17</v>
      </c>
    </row>
    <row r="47" s="1" customFormat="1" ht="18" customHeight="1" spans="1:12">
      <c r="A47" s="11">
        <v>45</v>
      </c>
      <c r="B47" s="12" t="s">
        <v>109</v>
      </c>
      <c r="C47" s="13" t="s">
        <v>110</v>
      </c>
      <c r="D47" s="13">
        <v>94104</v>
      </c>
      <c r="E47" s="14">
        <v>96.5</v>
      </c>
      <c r="F47" s="14">
        <v>82.4</v>
      </c>
      <c r="G47" s="15">
        <f t="shared" si="0"/>
        <v>25.7333333333333</v>
      </c>
      <c r="H47" s="15">
        <f t="shared" si="1"/>
        <v>49.44</v>
      </c>
      <c r="I47" s="18">
        <f t="shared" si="2"/>
        <v>75.1733333333333</v>
      </c>
      <c r="J47" s="12" t="s">
        <v>15</v>
      </c>
      <c r="K47" s="12" t="s">
        <v>16</v>
      </c>
      <c r="L47" s="13" t="s">
        <v>17</v>
      </c>
    </row>
    <row r="48" s="1" customFormat="1" ht="18" customHeight="1" spans="1:12">
      <c r="A48" s="11">
        <v>46</v>
      </c>
      <c r="B48" s="12" t="s">
        <v>111</v>
      </c>
      <c r="C48" s="13" t="s">
        <v>112</v>
      </c>
      <c r="D48" s="13">
        <v>94104</v>
      </c>
      <c r="E48" s="14">
        <v>94.5</v>
      </c>
      <c r="F48" s="14">
        <v>79.6</v>
      </c>
      <c r="G48" s="15">
        <f t="shared" si="0"/>
        <v>25.2</v>
      </c>
      <c r="H48" s="15">
        <f t="shared" si="1"/>
        <v>47.76</v>
      </c>
      <c r="I48" s="18">
        <f t="shared" si="2"/>
        <v>72.96</v>
      </c>
      <c r="J48" s="12" t="s">
        <v>20</v>
      </c>
      <c r="K48" s="12" t="s">
        <v>21</v>
      </c>
      <c r="L48" s="13" t="s">
        <v>17</v>
      </c>
    </row>
    <row r="49" s="1" customFormat="1" ht="18" customHeight="1" spans="1:12">
      <c r="A49" s="11">
        <v>47</v>
      </c>
      <c r="B49" s="12" t="s">
        <v>113</v>
      </c>
      <c r="C49" s="13" t="s">
        <v>114</v>
      </c>
      <c r="D49" s="13">
        <v>94104</v>
      </c>
      <c r="E49" s="14">
        <v>93.5</v>
      </c>
      <c r="F49" s="14">
        <v>77</v>
      </c>
      <c r="G49" s="15">
        <f t="shared" si="0"/>
        <v>24.9333333333333</v>
      </c>
      <c r="H49" s="15">
        <f t="shared" si="1"/>
        <v>46.2</v>
      </c>
      <c r="I49" s="18">
        <f t="shared" si="2"/>
        <v>71.1333333333333</v>
      </c>
      <c r="J49" s="12" t="s">
        <v>24</v>
      </c>
      <c r="K49" s="12" t="s">
        <v>21</v>
      </c>
      <c r="L49" s="13" t="s">
        <v>17</v>
      </c>
    </row>
    <row r="50" s="1" customFormat="1" ht="18" customHeight="1" spans="1:12">
      <c r="A50" s="11">
        <v>48</v>
      </c>
      <c r="B50" s="12" t="s">
        <v>115</v>
      </c>
      <c r="C50" s="13" t="s">
        <v>116</v>
      </c>
      <c r="D50" s="13">
        <v>94105</v>
      </c>
      <c r="E50" s="14">
        <v>70</v>
      </c>
      <c r="F50" s="14">
        <v>75.2</v>
      </c>
      <c r="G50" s="15">
        <f t="shared" si="0"/>
        <v>18.6666666666667</v>
      </c>
      <c r="H50" s="15">
        <f t="shared" si="1"/>
        <v>45.12</v>
      </c>
      <c r="I50" s="18">
        <f t="shared" si="2"/>
        <v>63.7866666666667</v>
      </c>
      <c r="J50" s="12" t="s">
        <v>15</v>
      </c>
      <c r="K50" s="12" t="s">
        <v>16</v>
      </c>
      <c r="L50" s="13" t="s">
        <v>17</v>
      </c>
    </row>
    <row r="51" s="1" customFormat="1" ht="18" customHeight="1" spans="1:12">
      <c r="A51" s="11">
        <v>49</v>
      </c>
      <c r="B51" s="12" t="s">
        <v>117</v>
      </c>
      <c r="C51" s="13" t="s">
        <v>118</v>
      </c>
      <c r="D51" s="13">
        <v>94105</v>
      </c>
      <c r="E51" s="14">
        <v>72</v>
      </c>
      <c r="F51" s="14">
        <v>73.2</v>
      </c>
      <c r="G51" s="15">
        <f t="shared" si="0"/>
        <v>19.2</v>
      </c>
      <c r="H51" s="15">
        <f t="shared" si="1"/>
        <v>43.92</v>
      </c>
      <c r="I51" s="18">
        <f t="shared" si="2"/>
        <v>63.12</v>
      </c>
      <c r="J51" s="12" t="s">
        <v>20</v>
      </c>
      <c r="K51" s="12" t="s">
        <v>21</v>
      </c>
      <c r="L51" s="13" t="s">
        <v>17</v>
      </c>
    </row>
    <row r="52" s="1" customFormat="1" ht="18" customHeight="1" spans="1:12">
      <c r="A52" s="11">
        <v>50</v>
      </c>
      <c r="B52" s="12" t="s">
        <v>119</v>
      </c>
      <c r="C52" s="13" t="s">
        <v>120</v>
      </c>
      <c r="D52" s="13">
        <v>94105</v>
      </c>
      <c r="E52" s="14">
        <v>70.5</v>
      </c>
      <c r="F52" s="14">
        <v>71.8</v>
      </c>
      <c r="G52" s="15">
        <f t="shared" si="0"/>
        <v>18.8</v>
      </c>
      <c r="H52" s="15">
        <f t="shared" si="1"/>
        <v>43.08</v>
      </c>
      <c r="I52" s="18">
        <f t="shared" si="2"/>
        <v>61.88</v>
      </c>
      <c r="J52" s="12" t="s">
        <v>24</v>
      </c>
      <c r="K52" s="12" t="s">
        <v>21</v>
      </c>
      <c r="L52" s="13" t="s">
        <v>17</v>
      </c>
    </row>
    <row r="53" s="1" customFormat="1" ht="18" customHeight="1" spans="1:12">
      <c r="A53" s="11">
        <v>51</v>
      </c>
      <c r="B53" s="12" t="s">
        <v>121</v>
      </c>
      <c r="C53" s="13" t="s">
        <v>122</v>
      </c>
      <c r="D53" s="13">
        <v>94201</v>
      </c>
      <c r="E53" s="14">
        <v>68</v>
      </c>
      <c r="F53" s="14">
        <v>85.6</v>
      </c>
      <c r="G53" s="15">
        <f t="shared" si="0"/>
        <v>18.1333333333333</v>
      </c>
      <c r="H53" s="15">
        <f t="shared" si="1"/>
        <v>51.36</v>
      </c>
      <c r="I53" s="18">
        <f t="shared" si="2"/>
        <v>69.4933333333333</v>
      </c>
      <c r="J53" s="12" t="s">
        <v>15</v>
      </c>
      <c r="K53" s="12" t="s">
        <v>16</v>
      </c>
      <c r="L53" s="13" t="s">
        <v>17</v>
      </c>
    </row>
    <row r="54" s="1" customFormat="1" ht="18" customHeight="1" spans="1:12">
      <c r="A54" s="11">
        <v>52</v>
      </c>
      <c r="B54" s="12" t="s">
        <v>123</v>
      </c>
      <c r="C54" s="13" t="s">
        <v>124</v>
      </c>
      <c r="D54" s="13">
        <v>94201</v>
      </c>
      <c r="E54" s="14">
        <v>76</v>
      </c>
      <c r="F54" s="14">
        <v>74.6</v>
      </c>
      <c r="G54" s="15">
        <f t="shared" si="0"/>
        <v>20.2666666666667</v>
      </c>
      <c r="H54" s="15">
        <f t="shared" si="1"/>
        <v>44.76</v>
      </c>
      <c r="I54" s="18">
        <f t="shared" si="2"/>
        <v>65.0266666666667</v>
      </c>
      <c r="J54" s="12" t="s">
        <v>20</v>
      </c>
      <c r="K54" s="12" t="s">
        <v>21</v>
      </c>
      <c r="L54" s="13" t="s">
        <v>17</v>
      </c>
    </row>
    <row r="55" s="1" customFormat="1" ht="18" customHeight="1" spans="1:12">
      <c r="A55" s="11">
        <v>53</v>
      </c>
      <c r="B55" s="12" t="s">
        <v>125</v>
      </c>
      <c r="C55" s="13" t="s">
        <v>126</v>
      </c>
      <c r="D55" s="13">
        <v>94201</v>
      </c>
      <c r="E55" s="14">
        <v>72</v>
      </c>
      <c r="F55" s="14">
        <v>75.2</v>
      </c>
      <c r="G55" s="15">
        <f t="shared" si="0"/>
        <v>19.2</v>
      </c>
      <c r="H55" s="15">
        <f t="shared" si="1"/>
        <v>45.12</v>
      </c>
      <c r="I55" s="18">
        <f t="shared" si="2"/>
        <v>64.32</v>
      </c>
      <c r="J55" s="12" t="s">
        <v>24</v>
      </c>
      <c r="K55" s="12" t="s">
        <v>21</v>
      </c>
      <c r="L55" s="13" t="s">
        <v>17</v>
      </c>
    </row>
    <row r="56" s="1" customFormat="1" ht="18" customHeight="1" spans="1:12">
      <c r="A56" s="11">
        <v>54</v>
      </c>
      <c r="B56" s="12" t="s">
        <v>127</v>
      </c>
      <c r="C56" s="13" t="s">
        <v>128</v>
      </c>
      <c r="D56" s="13">
        <v>94301</v>
      </c>
      <c r="E56" s="14">
        <v>67</v>
      </c>
      <c r="F56" s="14">
        <v>83.2</v>
      </c>
      <c r="G56" s="15">
        <f t="shared" si="0"/>
        <v>17.8666666666667</v>
      </c>
      <c r="H56" s="15">
        <f t="shared" si="1"/>
        <v>49.92</v>
      </c>
      <c r="I56" s="18">
        <f t="shared" si="2"/>
        <v>67.7866666666667</v>
      </c>
      <c r="J56" s="12" t="s">
        <v>15</v>
      </c>
      <c r="K56" s="12" t="s">
        <v>16</v>
      </c>
      <c r="L56" s="13" t="s">
        <v>17</v>
      </c>
    </row>
    <row r="57" s="1" customFormat="1" ht="18" customHeight="1" spans="1:12">
      <c r="A57" s="11">
        <v>55</v>
      </c>
      <c r="B57" s="12" t="s">
        <v>129</v>
      </c>
      <c r="C57" s="13" t="s">
        <v>130</v>
      </c>
      <c r="D57" s="13">
        <v>94301</v>
      </c>
      <c r="E57" s="14">
        <v>74</v>
      </c>
      <c r="F57" s="14">
        <v>70.8</v>
      </c>
      <c r="G57" s="15">
        <f t="shared" si="0"/>
        <v>19.7333333333333</v>
      </c>
      <c r="H57" s="15">
        <f t="shared" si="1"/>
        <v>42.48</v>
      </c>
      <c r="I57" s="18">
        <f t="shared" si="2"/>
        <v>62.2133333333333</v>
      </c>
      <c r="J57" s="12" t="s">
        <v>20</v>
      </c>
      <c r="K57" s="12" t="s">
        <v>21</v>
      </c>
      <c r="L57" s="13" t="s">
        <v>17</v>
      </c>
    </row>
    <row r="58" s="1" customFormat="1" ht="18" customHeight="1" spans="1:12">
      <c r="A58" s="11">
        <v>56</v>
      </c>
      <c r="B58" s="12" t="s">
        <v>131</v>
      </c>
      <c r="C58" s="13" t="s">
        <v>132</v>
      </c>
      <c r="D58" s="13">
        <v>94301</v>
      </c>
      <c r="E58" s="14">
        <v>54</v>
      </c>
      <c r="F58" s="14">
        <v>67</v>
      </c>
      <c r="G58" s="15">
        <f t="shared" si="0"/>
        <v>14.4</v>
      </c>
      <c r="H58" s="15">
        <f t="shared" si="1"/>
        <v>40.2</v>
      </c>
      <c r="I58" s="18">
        <f t="shared" si="2"/>
        <v>54.6</v>
      </c>
      <c r="J58" s="12" t="s">
        <v>24</v>
      </c>
      <c r="K58" s="12" t="s">
        <v>21</v>
      </c>
      <c r="L58" s="13" t="s">
        <v>17</v>
      </c>
    </row>
    <row r="59" s="1" customFormat="1" ht="18" customHeight="1" spans="1:12">
      <c r="A59" s="11">
        <v>57</v>
      </c>
      <c r="B59" s="12" t="s">
        <v>133</v>
      </c>
      <c r="C59" s="13" t="s">
        <v>134</v>
      </c>
      <c r="D59" s="13">
        <v>94302</v>
      </c>
      <c r="E59" s="14">
        <v>95</v>
      </c>
      <c r="F59" s="14">
        <v>82.7</v>
      </c>
      <c r="G59" s="15">
        <f t="shared" si="0"/>
        <v>25.3333333333333</v>
      </c>
      <c r="H59" s="15">
        <f t="shared" si="1"/>
        <v>49.62</v>
      </c>
      <c r="I59" s="18">
        <f t="shared" si="2"/>
        <v>74.9533333333333</v>
      </c>
      <c r="J59" s="12" t="s">
        <v>15</v>
      </c>
      <c r="K59" s="12" t="s">
        <v>16</v>
      </c>
      <c r="L59" s="13" t="s">
        <v>17</v>
      </c>
    </row>
    <row r="60" s="1" customFormat="1" ht="18" customHeight="1" spans="1:12">
      <c r="A60" s="11">
        <v>58</v>
      </c>
      <c r="B60" s="12" t="s">
        <v>135</v>
      </c>
      <c r="C60" s="13" t="s">
        <v>136</v>
      </c>
      <c r="D60" s="13">
        <v>94302</v>
      </c>
      <c r="E60" s="14">
        <v>100.5</v>
      </c>
      <c r="F60" s="14">
        <v>78.4</v>
      </c>
      <c r="G60" s="15">
        <f t="shared" si="0"/>
        <v>26.8</v>
      </c>
      <c r="H60" s="15">
        <f t="shared" si="1"/>
        <v>47.04</v>
      </c>
      <c r="I60" s="18">
        <f t="shared" si="2"/>
        <v>73.84</v>
      </c>
      <c r="J60" s="12" t="s">
        <v>20</v>
      </c>
      <c r="K60" s="12" t="s">
        <v>16</v>
      </c>
      <c r="L60" s="13" t="s">
        <v>17</v>
      </c>
    </row>
    <row r="61" s="1" customFormat="1" ht="18" customHeight="1" spans="1:12">
      <c r="A61" s="11">
        <v>59</v>
      </c>
      <c r="B61" s="12" t="s">
        <v>137</v>
      </c>
      <c r="C61" s="13" t="s">
        <v>138</v>
      </c>
      <c r="D61" s="13">
        <v>94302</v>
      </c>
      <c r="E61" s="14">
        <v>96.5</v>
      </c>
      <c r="F61" s="14">
        <v>78.6</v>
      </c>
      <c r="G61" s="15">
        <f t="shared" si="0"/>
        <v>25.7333333333333</v>
      </c>
      <c r="H61" s="15">
        <f t="shared" si="1"/>
        <v>47.16</v>
      </c>
      <c r="I61" s="18">
        <f t="shared" si="2"/>
        <v>72.8933333333333</v>
      </c>
      <c r="J61" s="12" t="s">
        <v>24</v>
      </c>
      <c r="K61" s="12" t="s">
        <v>21</v>
      </c>
      <c r="L61" s="13" t="s">
        <v>17</v>
      </c>
    </row>
    <row r="62" s="1" customFormat="1" ht="18" customHeight="1" spans="1:12">
      <c r="A62" s="11">
        <v>60</v>
      </c>
      <c r="B62" s="12" t="s">
        <v>139</v>
      </c>
      <c r="C62" s="13" t="s">
        <v>140</v>
      </c>
      <c r="D62" s="13">
        <v>94302</v>
      </c>
      <c r="E62" s="14">
        <v>93</v>
      </c>
      <c r="F62" s="14">
        <v>79.5</v>
      </c>
      <c r="G62" s="15">
        <f t="shared" si="0"/>
        <v>24.8</v>
      </c>
      <c r="H62" s="15">
        <f t="shared" si="1"/>
        <v>47.7</v>
      </c>
      <c r="I62" s="18">
        <f t="shared" si="2"/>
        <v>72.5</v>
      </c>
      <c r="J62" s="12" t="s">
        <v>27</v>
      </c>
      <c r="K62" s="12" t="s">
        <v>21</v>
      </c>
      <c r="L62" s="13" t="s">
        <v>17</v>
      </c>
    </row>
    <row r="63" s="1" customFormat="1" ht="18" customHeight="1" spans="1:12">
      <c r="A63" s="11">
        <v>61</v>
      </c>
      <c r="B63" s="12" t="s">
        <v>141</v>
      </c>
      <c r="C63" s="13" t="s">
        <v>142</v>
      </c>
      <c r="D63" s="13">
        <v>94302</v>
      </c>
      <c r="E63" s="14">
        <v>92.5</v>
      </c>
      <c r="F63" s="14">
        <v>79.6</v>
      </c>
      <c r="G63" s="15">
        <f t="shared" si="0"/>
        <v>24.6666666666667</v>
      </c>
      <c r="H63" s="15">
        <f t="shared" si="1"/>
        <v>47.76</v>
      </c>
      <c r="I63" s="18">
        <f t="shared" si="2"/>
        <v>72.4266666666667</v>
      </c>
      <c r="J63" s="12" t="s">
        <v>143</v>
      </c>
      <c r="K63" s="12" t="s">
        <v>21</v>
      </c>
      <c r="L63" s="13" t="s">
        <v>17</v>
      </c>
    </row>
    <row r="64" s="1" customFormat="1" ht="18" customHeight="1" spans="1:12">
      <c r="A64" s="11">
        <v>62</v>
      </c>
      <c r="B64" s="12" t="s">
        <v>144</v>
      </c>
      <c r="C64" s="13" t="s">
        <v>145</v>
      </c>
      <c r="D64" s="13">
        <v>94302</v>
      </c>
      <c r="E64" s="14">
        <v>93</v>
      </c>
      <c r="F64" s="14">
        <v>77.8</v>
      </c>
      <c r="G64" s="15">
        <f t="shared" si="0"/>
        <v>24.8</v>
      </c>
      <c r="H64" s="15">
        <f t="shared" si="1"/>
        <v>46.68</v>
      </c>
      <c r="I64" s="18">
        <f t="shared" si="2"/>
        <v>71.48</v>
      </c>
      <c r="J64" s="12" t="s">
        <v>146</v>
      </c>
      <c r="K64" s="12" t="s">
        <v>21</v>
      </c>
      <c r="L64" s="13" t="s">
        <v>17</v>
      </c>
    </row>
    <row r="65" s="1" customFormat="1" ht="18" customHeight="1" spans="1:12">
      <c r="A65" s="11">
        <v>63</v>
      </c>
      <c r="B65" s="12" t="s">
        <v>147</v>
      </c>
      <c r="C65" s="13" t="s">
        <v>148</v>
      </c>
      <c r="D65" s="13">
        <v>94401</v>
      </c>
      <c r="E65" s="14">
        <v>83</v>
      </c>
      <c r="F65" s="14">
        <v>72.8</v>
      </c>
      <c r="G65" s="15">
        <f t="shared" si="0"/>
        <v>22.1333333333333</v>
      </c>
      <c r="H65" s="15">
        <f t="shared" si="1"/>
        <v>43.68</v>
      </c>
      <c r="I65" s="18">
        <f t="shared" si="2"/>
        <v>65.8133333333333</v>
      </c>
      <c r="J65" s="12" t="s">
        <v>15</v>
      </c>
      <c r="K65" s="12" t="s">
        <v>16</v>
      </c>
      <c r="L65" s="13" t="s">
        <v>17</v>
      </c>
    </row>
    <row r="66" s="1" customFormat="1" ht="18" customHeight="1" spans="1:12">
      <c r="A66" s="11">
        <v>64</v>
      </c>
      <c r="B66" s="12" t="s">
        <v>149</v>
      </c>
      <c r="C66" s="13" t="s">
        <v>150</v>
      </c>
      <c r="D66" s="13">
        <v>94401</v>
      </c>
      <c r="E66" s="14">
        <v>80.5</v>
      </c>
      <c r="F66" s="14">
        <v>67.6</v>
      </c>
      <c r="G66" s="15">
        <f t="shared" si="0"/>
        <v>21.4666666666667</v>
      </c>
      <c r="H66" s="15">
        <f t="shared" si="1"/>
        <v>40.56</v>
      </c>
      <c r="I66" s="18">
        <f t="shared" si="2"/>
        <v>62.0266666666667</v>
      </c>
      <c r="J66" s="12" t="s">
        <v>20</v>
      </c>
      <c r="K66" s="12" t="s">
        <v>21</v>
      </c>
      <c r="L66" s="13" t="s">
        <v>17</v>
      </c>
    </row>
    <row r="67" s="1" customFormat="1" ht="18" customHeight="1" spans="1:12">
      <c r="A67" s="11">
        <v>65</v>
      </c>
      <c r="B67" s="12" t="s">
        <v>151</v>
      </c>
      <c r="C67" s="13" t="s">
        <v>152</v>
      </c>
      <c r="D67" s="13">
        <v>94401</v>
      </c>
      <c r="E67" s="14">
        <v>86.5</v>
      </c>
      <c r="F67" s="14">
        <v>63</v>
      </c>
      <c r="G67" s="15">
        <f t="shared" ref="G67:G130" si="3">E67/1.5*0.4</f>
        <v>23.0666666666667</v>
      </c>
      <c r="H67" s="15">
        <f t="shared" ref="H67:H130" si="4">F67*0.6</f>
        <v>37.8</v>
      </c>
      <c r="I67" s="18">
        <f t="shared" ref="I67:I130" si="5">G67+H67</f>
        <v>60.8666666666667</v>
      </c>
      <c r="J67" s="12" t="s">
        <v>24</v>
      </c>
      <c r="K67" s="12" t="s">
        <v>21</v>
      </c>
      <c r="L67" s="13" t="s">
        <v>17</v>
      </c>
    </row>
    <row r="68" s="1" customFormat="1" ht="18" customHeight="1" spans="1:12">
      <c r="A68" s="11">
        <v>66</v>
      </c>
      <c r="B68" s="12" t="s">
        <v>153</v>
      </c>
      <c r="C68" s="13" t="s">
        <v>154</v>
      </c>
      <c r="D68" s="13">
        <v>94402</v>
      </c>
      <c r="E68" s="14">
        <v>93.5</v>
      </c>
      <c r="F68" s="14">
        <v>81</v>
      </c>
      <c r="G68" s="15">
        <f t="shared" si="3"/>
        <v>24.9333333333333</v>
      </c>
      <c r="H68" s="15">
        <f t="shared" si="4"/>
        <v>48.6</v>
      </c>
      <c r="I68" s="18">
        <f t="shared" si="5"/>
        <v>73.5333333333333</v>
      </c>
      <c r="J68" s="12" t="s">
        <v>15</v>
      </c>
      <c r="K68" s="12" t="s">
        <v>16</v>
      </c>
      <c r="L68" s="13" t="s">
        <v>17</v>
      </c>
    </row>
    <row r="69" s="1" customFormat="1" ht="18" customHeight="1" spans="1:12">
      <c r="A69" s="11">
        <v>68</v>
      </c>
      <c r="B69" s="12" t="s">
        <v>155</v>
      </c>
      <c r="C69" s="13" t="s">
        <v>156</v>
      </c>
      <c r="D69" s="13">
        <v>94402</v>
      </c>
      <c r="E69" s="14">
        <v>90.5</v>
      </c>
      <c r="F69" s="14">
        <v>78.2</v>
      </c>
      <c r="G69" s="15">
        <f t="shared" si="3"/>
        <v>24.1333333333333</v>
      </c>
      <c r="H69" s="15">
        <f t="shared" si="4"/>
        <v>46.92</v>
      </c>
      <c r="I69" s="18">
        <f t="shared" si="5"/>
        <v>71.0533333333333</v>
      </c>
      <c r="J69" s="12" t="s">
        <v>24</v>
      </c>
      <c r="K69" s="12" t="s">
        <v>21</v>
      </c>
      <c r="L69" s="13" t="s">
        <v>17</v>
      </c>
    </row>
    <row r="70" s="1" customFormat="1" ht="18" customHeight="1" spans="1:12">
      <c r="A70" s="11">
        <v>67</v>
      </c>
      <c r="B70" s="12" t="s">
        <v>157</v>
      </c>
      <c r="C70" s="13" t="s">
        <v>158</v>
      </c>
      <c r="D70" s="13">
        <v>94402</v>
      </c>
      <c r="E70" s="14">
        <v>95</v>
      </c>
      <c r="F70" s="14">
        <v>75.6</v>
      </c>
      <c r="G70" s="15">
        <f t="shared" si="3"/>
        <v>25.3333333333333</v>
      </c>
      <c r="H70" s="15">
        <f t="shared" si="4"/>
        <v>45.36</v>
      </c>
      <c r="I70" s="18">
        <f t="shared" si="5"/>
        <v>70.6933333333333</v>
      </c>
      <c r="J70" s="12" t="s">
        <v>20</v>
      </c>
      <c r="K70" s="12" t="s">
        <v>21</v>
      </c>
      <c r="L70" s="13" t="s">
        <v>17</v>
      </c>
    </row>
    <row r="71" s="1" customFormat="1" ht="18" customHeight="1" spans="1:12">
      <c r="A71" s="11">
        <v>69</v>
      </c>
      <c r="B71" s="12" t="s">
        <v>159</v>
      </c>
      <c r="C71" s="13" t="s">
        <v>160</v>
      </c>
      <c r="D71" s="13">
        <v>94501</v>
      </c>
      <c r="E71" s="14">
        <v>110</v>
      </c>
      <c r="F71" s="14">
        <v>81.9</v>
      </c>
      <c r="G71" s="15">
        <f t="shared" si="3"/>
        <v>29.3333333333333</v>
      </c>
      <c r="H71" s="15">
        <f t="shared" si="4"/>
        <v>49.14</v>
      </c>
      <c r="I71" s="18">
        <f t="shared" si="5"/>
        <v>78.4733333333333</v>
      </c>
      <c r="J71" s="12" t="s">
        <v>15</v>
      </c>
      <c r="K71" s="12" t="s">
        <v>16</v>
      </c>
      <c r="L71" s="13" t="s">
        <v>17</v>
      </c>
    </row>
    <row r="72" s="1" customFormat="1" ht="18" customHeight="1" spans="1:12">
      <c r="A72" s="11">
        <v>70</v>
      </c>
      <c r="B72" s="12" t="s">
        <v>161</v>
      </c>
      <c r="C72" s="13" t="s">
        <v>162</v>
      </c>
      <c r="D72" s="13">
        <v>94501</v>
      </c>
      <c r="E72" s="14">
        <v>95.5</v>
      </c>
      <c r="F72" s="14">
        <v>81.8</v>
      </c>
      <c r="G72" s="15">
        <f t="shared" si="3"/>
        <v>25.4666666666667</v>
      </c>
      <c r="H72" s="15">
        <f t="shared" si="4"/>
        <v>49.08</v>
      </c>
      <c r="I72" s="18">
        <f t="shared" si="5"/>
        <v>74.5466666666667</v>
      </c>
      <c r="J72" s="12" t="s">
        <v>20</v>
      </c>
      <c r="K72" s="12" t="s">
        <v>16</v>
      </c>
      <c r="L72" s="13" t="s">
        <v>17</v>
      </c>
    </row>
    <row r="73" s="1" customFormat="1" ht="18" customHeight="1" spans="1:12">
      <c r="A73" s="11">
        <v>71</v>
      </c>
      <c r="B73" s="12" t="s">
        <v>163</v>
      </c>
      <c r="C73" s="13" t="s">
        <v>164</v>
      </c>
      <c r="D73" s="13">
        <v>94501</v>
      </c>
      <c r="E73" s="14">
        <v>98</v>
      </c>
      <c r="F73" s="14">
        <v>79.8</v>
      </c>
      <c r="G73" s="15">
        <f t="shared" si="3"/>
        <v>26.1333333333333</v>
      </c>
      <c r="H73" s="15">
        <f t="shared" si="4"/>
        <v>47.88</v>
      </c>
      <c r="I73" s="18">
        <f t="shared" si="5"/>
        <v>74.0133333333333</v>
      </c>
      <c r="J73" s="12" t="s">
        <v>24</v>
      </c>
      <c r="K73" s="12" t="s">
        <v>16</v>
      </c>
      <c r="L73" s="13" t="s">
        <v>17</v>
      </c>
    </row>
    <row r="74" s="1" customFormat="1" ht="18" customHeight="1" spans="1:12">
      <c r="A74" s="11">
        <v>72</v>
      </c>
      <c r="B74" s="12" t="s">
        <v>165</v>
      </c>
      <c r="C74" s="13" t="s">
        <v>166</v>
      </c>
      <c r="D74" s="13">
        <v>94501</v>
      </c>
      <c r="E74" s="14">
        <v>93.5</v>
      </c>
      <c r="F74" s="14">
        <v>81.4</v>
      </c>
      <c r="G74" s="15">
        <f t="shared" si="3"/>
        <v>24.9333333333333</v>
      </c>
      <c r="H74" s="15">
        <f t="shared" si="4"/>
        <v>48.84</v>
      </c>
      <c r="I74" s="18">
        <f t="shared" si="5"/>
        <v>73.7733333333333</v>
      </c>
      <c r="J74" s="12" t="s">
        <v>27</v>
      </c>
      <c r="K74" s="12" t="s">
        <v>21</v>
      </c>
      <c r="L74" s="13" t="s">
        <v>17</v>
      </c>
    </row>
    <row r="75" s="1" customFormat="1" ht="18" customHeight="1" spans="1:12">
      <c r="A75" s="11">
        <v>73</v>
      </c>
      <c r="B75" s="12" t="s">
        <v>167</v>
      </c>
      <c r="C75" s="13" t="s">
        <v>168</v>
      </c>
      <c r="D75" s="13">
        <v>94501</v>
      </c>
      <c r="E75" s="14">
        <v>92</v>
      </c>
      <c r="F75" s="14">
        <v>81.14</v>
      </c>
      <c r="G75" s="15">
        <f t="shared" si="3"/>
        <v>24.5333333333333</v>
      </c>
      <c r="H75" s="15">
        <f t="shared" si="4"/>
        <v>48.684</v>
      </c>
      <c r="I75" s="18">
        <f t="shared" si="5"/>
        <v>73.2173333333333</v>
      </c>
      <c r="J75" s="12" t="s">
        <v>143</v>
      </c>
      <c r="K75" s="12" t="s">
        <v>21</v>
      </c>
      <c r="L75" s="13" t="s">
        <v>17</v>
      </c>
    </row>
    <row r="76" s="1" customFormat="1" ht="18" customHeight="1" spans="1:12">
      <c r="A76" s="11">
        <v>74</v>
      </c>
      <c r="B76" s="12" t="s">
        <v>169</v>
      </c>
      <c r="C76" s="13" t="s">
        <v>170</v>
      </c>
      <c r="D76" s="13">
        <v>94501</v>
      </c>
      <c r="E76" s="14">
        <v>96</v>
      </c>
      <c r="F76" s="14">
        <v>78.1</v>
      </c>
      <c r="G76" s="15">
        <f t="shared" si="3"/>
        <v>25.6</v>
      </c>
      <c r="H76" s="15">
        <f t="shared" si="4"/>
        <v>46.86</v>
      </c>
      <c r="I76" s="18">
        <f t="shared" si="5"/>
        <v>72.46</v>
      </c>
      <c r="J76" s="12" t="s">
        <v>146</v>
      </c>
      <c r="K76" s="12" t="s">
        <v>21</v>
      </c>
      <c r="L76" s="13" t="s">
        <v>17</v>
      </c>
    </row>
    <row r="77" s="1" customFormat="1" ht="18" customHeight="1" spans="1:12">
      <c r="A77" s="11">
        <v>75</v>
      </c>
      <c r="B77" s="12" t="s">
        <v>171</v>
      </c>
      <c r="C77" s="13" t="s">
        <v>172</v>
      </c>
      <c r="D77" s="13">
        <v>94501</v>
      </c>
      <c r="E77" s="14">
        <v>88.5</v>
      </c>
      <c r="F77" s="14">
        <v>79.2</v>
      </c>
      <c r="G77" s="15">
        <f t="shared" si="3"/>
        <v>23.6</v>
      </c>
      <c r="H77" s="15">
        <f t="shared" si="4"/>
        <v>47.52</v>
      </c>
      <c r="I77" s="18">
        <f t="shared" si="5"/>
        <v>71.12</v>
      </c>
      <c r="J77" s="12" t="s">
        <v>173</v>
      </c>
      <c r="K77" s="12" t="s">
        <v>21</v>
      </c>
      <c r="L77" s="13" t="s">
        <v>17</v>
      </c>
    </row>
    <row r="78" s="1" customFormat="1" ht="18" customHeight="1" spans="1:12">
      <c r="A78" s="11">
        <v>76</v>
      </c>
      <c r="B78" s="12" t="s">
        <v>174</v>
      </c>
      <c r="C78" s="13" t="s">
        <v>175</v>
      </c>
      <c r="D78" s="13">
        <v>94501</v>
      </c>
      <c r="E78" s="14">
        <v>90</v>
      </c>
      <c r="F78" s="14">
        <v>76.7</v>
      </c>
      <c r="G78" s="15">
        <f t="shared" si="3"/>
        <v>24</v>
      </c>
      <c r="H78" s="15">
        <f t="shared" si="4"/>
        <v>46.02</v>
      </c>
      <c r="I78" s="18">
        <f t="shared" si="5"/>
        <v>70.02</v>
      </c>
      <c r="J78" s="12" t="s">
        <v>176</v>
      </c>
      <c r="K78" s="12" t="s">
        <v>21</v>
      </c>
      <c r="L78" s="13" t="s">
        <v>17</v>
      </c>
    </row>
    <row r="79" s="1" customFormat="1" ht="18" customHeight="1" spans="1:12">
      <c r="A79" s="11">
        <v>77</v>
      </c>
      <c r="B79" s="12" t="s">
        <v>177</v>
      </c>
      <c r="C79" s="13" t="s">
        <v>178</v>
      </c>
      <c r="D79" s="13">
        <v>94502</v>
      </c>
      <c r="E79" s="14">
        <v>81</v>
      </c>
      <c r="F79" s="14">
        <v>79</v>
      </c>
      <c r="G79" s="15">
        <f t="shared" si="3"/>
        <v>21.6</v>
      </c>
      <c r="H79" s="15">
        <f t="shared" si="4"/>
        <v>47.4</v>
      </c>
      <c r="I79" s="18">
        <f t="shared" si="5"/>
        <v>69</v>
      </c>
      <c r="J79" s="12" t="s">
        <v>15</v>
      </c>
      <c r="K79" s="12" t="s">
        <v>16</v>
      </c>
      <c r="L79" s="13" t="s">
        <v>17</v>
      </c>
    </row>
    <row r="80" s="1" customFormat="1" ht="18" customHeight="1" spans="1:12">
      <c r="A80" s="11">
        <v>78</v>
      </c>
      <c r="B80" s="12" t="s">
        <v>179</v>
      </c>
      <c r="C80" s="13" t="s">
        <v>180</v>
      </c>
      <c r="D80" s="13">
        <v>94502</v>
      </c>
      <c r="E80" s="14">
        <v>80.5</v>
      </c>
      <c r="F80" s="14">
        <v>78.8</v>
      </c>
      <c r="G80" s="15">
        <f t="shared" si="3"/>
        <v>21.4666666666667</v>
      </c>
      <c r="H80" s="15">
        <f t="shared" si="4"/>
        <v>47.28</v>
      </c>
      <c r="I80" s="18">
        <f t="shared" si="5"/>
        <v>68.7466666666667</v>
      </c>
      <c r="J80" s="12" t="s">
        <v>20</v>
      </c>
      <c r="K80" s="12" t="s">
        <v>21</v>
      </c>
      <c r="L80" s="13" t="s">
        <v>17</v>
      </c>
    </row>
    <row r="81" s="1" customFormat="1" ht="18" customHeight="1" spans="1:12">
      <c r="A81" s="11">
        <v>79</v>
      </c>
      <c r="B81" s="12" t="s">
        <v>181</v>
      </c>
      <c r="C81" s="13" t="s">
        <v>182</v>
      </c>
      <c r="D81" s="13">
        <v>94502</v>
      </c>
      <c r="E81" s="14">
        <v>85</v>
      </c>
      <c r="F81" s="14">
        <v>0</v>
      </c>
      <c r="G81" s="15">
        <f t="shared" si="3"/>
        <v>22.6666666666667</v>
      </c>
      <c r="H81" s="15">
        <f t="shared" si="4"/>
        <v>0</v>
      </c>
      <c r="I81" s="18">
        <f t="shared" si="5"/>
        <v>22.6666666666667</v>
      </c>
      <c r="J81" s="12" t="s">
        <v>24</v>
      </c>
      <c r="K81" s="12" t="s">
        <v>21</v>
      </c>
      <c r="L81" s="14" t="s">
        <v>183</v>
      </c>
    </row>
    <row r="82" s="1" customFormat="1" ht="18" customHeight="1" spans="1:12">
      <c r="A82" s="11">
        <v>80</v>
      </c>
      <c r="B82" s="12" t="s">
        <v>184</v>
      </c>
      <c r="C82" s="13" t="s">
        <v>185</v>
      </c>
      <c r="D82" s="13">
        <v>94503</v>
      </c>
      <c r="E82" s="14">
        <v>104</v>
      </c>
      <c r="F82" s="14">
        <v>81.4</v>
      </c>
      <c r="G82" s="15">
        <f t="shared" si="3"/>
        <v>27.7333333333333</v>
      </c>
      <c r="H82" s="15">
        <f t="shared" si="4"/>
        <v>48.84</v>
      </c>
      <c r="I82" s="18">
        <f t="shared" si="5"/>
        <v>76.5733333333333</v>
      </c>
      <c r="J82" s="12" t="s">
        <v>15</v>
      </c>
      <c r="K82" s="12" t="s">
        <v>16</v>
      </c>
      <c r="L82" s="13" t="s">
        <v>17</v>
      </c>
    </row>
    <row r="83" s="1" customFormat="1" ht="18" customHeight="1" spans="1:12">
      <c r="A83" s="11">
        <v>81</v>
      </c>
      <c r="B83" s="12" t="s">
        <v>186</v>
      </c>
      <c r="C83" s="13" t="s">
        <v>187</v>
      </c>
      <c r="D83" s="13">
        <v>94503</v>
      </c>
      <c r="E83" s="14">
        <v>101</v>
      </c>
      <c r="F83" s="14">
        <v>81.92</v>
      </c>
      <c r="G83" s="15">
        <f t="shared" si="3"/>
        <v>26.9333333333333</v>
      </c>
      <c r="H83" s="15">
        <f t="shared" si="4"/>
        <v>49.152</v>
      </c>
      <c r="I83" s="18">
        <f t="shared" si="5"/>
        <v>76.0853333333333</v>
      </c>
      <c r="J83" s="12" t="s">
        <v>20</v>
      </c>
      <c r="K83" s="12" t="s">
        <v>21</v>
      </c>
      <c r="L83" s="13" t="s">
        <v>17</v>
      </c>
    </row>
    <row r="84" s="1" customFormat="1" ht="18" customHeight="1" spans="1:12">
      <c r="A84" s="11">
        <v>82</v>
      </c>
      <c r="B84" s="12" t="s">
        <v>188</v>
      </c>
      <c r="C84" s="13" t="s">
        <v>189</v>
      </c>
      <c r="D84" s="13">
        <v>94504</v>
      </c>
      <c r="E84" s="14">
        <v>87.5</v>
      </c>
      <c r="F84" s="14">
        <v>86.12</v>
      </c>
      <c r="G84" s="15">
        <f t="shared" si="3"/>
        <v>23.3333333333333</v>
      </c>
      <c r="H84" s="15">
        <f t="shared" si="4"/>
        <v>51.672</v>
      </c>
      <c r="I84" s="18">
        <f t="shared" si="5"/>
        <v>75.0053333333333</v>
      </c>
      <c r="J84" s="12" t="s">
        <v>15</v>
      </c>
      <c r="K84" s="12" t="s">
        <v>16</v>
      </c>
      <c r="L84" s="13" t="s">
        <v>17</v>
      </c>
    </row>
    <row r="85" s="1" customFormat="1" ht="18" customHeight="1" spans="1:12">
      <c r="A85" s="11">
        <v>83</v>
      </c>
      <c r="B85" s="12" t="s">
        <v>190</v>
      </c>
      <c r="C85" s="13" t="s">
        <v>191</v>
      </c>
      <c r="D85" s="13">
        <v>94504</v>
      </c>
      <c r="E85" s="14">
        <v>81.5</v>
      </c>
      <c r="F85" s="14">
        <v>84.15</v>
      </c>
      <c r="G85" s="15">
        <f t="shared" si="3"/>
        <v>21.7333333333333</v>
      </c>
      <c r="H85" s="15">
        <f t="shared" si="4"/>
        <v>50.49</v>
      </c>
      <c r="I85" s="18">
        <f t="shared" si="5"/>
        <v>72.2233333333333</v>
      </c>
      <c r="J85" s="12" t="s">
        <v>20</v>
      </c>
      <c r="K85" s="12" t="s">
        <v>21</v>
      </c>
      <c r="L85" s="13" t="s">
        <v>17</v>
      </c>
    </row>
    <row r="86" s="1" customFormat="1" ht="18" customHeight="1" spans="1:12">
      <c r="A86" s="11">
        <v>84</v>
      </c>
      <c r="B86" s="12" t="s">
        <v>192</v>
      </c>
      <c r="C86" s="13" t="s">
        <v>193</v>
      </c>
      <c r="D86" s="13">
        <v>94504</v>
      </c>
      <c r="E86" s="14">
        <v>77.5</v>
      </c>
      <c r="F86" s="14">
        <v>83.78</v>
      </c>
      <c r="G86" s="15">
        <f t="shared" si="3"/>
        <v>20.6666666666667</v>
      </c>
      <c r="H86" s="15">
        <f t="shared" si="4"/>
        <v>50.268</v>
      </c>
      <c r="I86" s="18">
        <f t="shared" si="5"/>
        <v>70.9346666666667</v>
      </c>
      <c r="J86" s="12" t="s">
        <v>24</v>
      </c>
      <c r="K86" s="12" t="s">
        <v>21</v>
      </c>
      <c r="L86" s="13" t="s">
        <v>17</v>
      </c>
    </row>
    <row r="87" s="1" customFormat="1" ht="18" customHeight="1" spans="1:12">
      <c r="A87" s="11">
        <v>85</v>
      </c>
      <c r="B87" s="12" t="s">
        <v>194</v>
      </c>
      <c r="C87" s="13" t="s">
        <v>195</v>
      </c>
      <c r="D87" s="13">
        <v>94504</v>
      </c>
      <c r="E87" s="14">
        <v>77.5</v>
      </c>
      <c r="F87" s="14">
        <v>81.22</v>
      </c>
      <c r="G87" s="15">
        <f t="shared" si="3"/>
        <v>20.6666666666667</v>
      </c>
      <c r="H87" s="15">
        <f t="shared" si="4"/>
        <v>48.732</v>
      </c>
      <c r="I87" s="18">
        <f t="shared" si="5"/>
        <v>69.3986666666667</v>
      </c>
      <c r="J87" s="12" t="s">
        <v>27</v>
      </c>
      <c r="K87" s="12" t="s">
        <v>21</v>
      </c>
      <c r="L87" s="13" t="s">
        <v>17</v>
      </c>
    </row>
    <row r="88" s="1" customFormat="1" ht="18" customHeight="1" spans="1:12">
      <c r="A88" s="11">
        <v>86</v>
      </c>
      <c r="B88" s="12" t="s">
        <v>196</v>
      </c>
      <c r="C88" s="13" t="s">
        <v>197</v>
      </c>
      <c r="D88" s="13">
        <v>94601</v>
      </c>
      <c r="E88" s="14">
        <v>102</v>
      </c>
      <c r="F88" s="14">
        <v>82.4</v>
      </c>
      <c r="G88" s="15">
        <f t="shared" si="3"/>
        <v>27.2</v>
      </c>
      <c r="H88" s="15">
        <f t="shared" si="4"/>
        <v>49.44</v>
      </c>
      <c r="I88" s="18">
        <f t="shared" si="5"/>
        <v>76.64</v>
      </c>
      <c r="J88" s="12" t="s">
        <v>15</v>
      </c>
      <c r="K88" s="12" t="s">
        <v>16</v>
      </c>
      <c r="L88" s="13" t="s">
        <v>17</v>
      </c>
    </row>
    <row r="89" s="1" customFormat="1" ht="18" customHeight="1" spans="1:12">
      <c r="A89" s="11">
        <v>87</v>
      </c>
      <c r="B89" s="12" t="s">
        <v>198</v>
      </c>
      <c r="C89" s="13" t="s">
        <v>199</v>
      </c>
      <c r="D89" s="13">
        <v>94601</v>
      </c>
      <c r="E89" s="14">
        <v>94</v>
      </c>
      <c r="F89" s="14">
        <v>80.98</v>
      </c>
      <c r="G89" s="15">
        <f t="shared" si="3"/>
        <v>25.0666666666667</v>
      </c>
      <c r="H89" s="15">
        <f t="shared" si="4"/>
        <v>48.588</v>
      </c>
      <c r="I89" s="18">
        <f t="shared" si="5"/>
        <v>73.6546666666667</v>
      </c>
      <c r="J89" s="12" t="s">
        <v>20</v>
      </c>
      <c r="K89" s="12" t="s">
        <v>16</v>
      </c>
      <c r="L89" s="13" t="s">
        <v>17</v>
      </c>
    </row>
    <row r="90" s="1" customFormat="1" ht="18" customHeight="1" spans="1:12">
      <c r="A90" s="11">
        <v>88</v>
      </c>
      <c r="B90" s="12" t="s">
        <v>200</v>
      </c>
      <c r="C90" s="13" t="s">
        <v>201</v>
      </c>
      <c r="D90" s="13">
        <v>94601</v>
      </c>
      <c r="E90" s="14">
        <v>90</v>
      </c>
      <c r="F90" s="14">
        <v>82.62</v>
      </c>
      <c r="G90" s="15">
        <f t="shared" si="3"/>
        <v>24</v>
      </c>
      <c r="H90" s="15">
        <f t="shared" si="4"/>
        <v>49.572</v>
      </c>
      <c r="I90" s="18">
        <f t="shared" si="5"/>
        <v>73.572</v>
      </c>
      <c r="J90" s="12" t="s">
        <v>24</v>
      </c>
      <c r="K90" s="12" t="s">
        <v>21</v>
      </c>
      <c r="L90" s="13" t="s">
        <v>17</v>
      </c>
    </row>
    <row r="91" s="1" customFormat="1" ht="18" customHeight="1" spans="1:12">
      <c r="A91" s="11">
        <v>90</v>
      </c>
      <c r="B91" s="12" t="s">
        <v>202</v>
      </c>
      <c r="C91" s="13" t="s">
        <v>203</v>
      </c>
      <c r="D91" s="13">
        <v>94601</v>
      </c>
      <c r="E91" s="14">
        <v>89</v>
      </c>
      <c r="F91" s="14">
        <v>81.92</v>
      </c>
      <c r="G91" s="15">
        <f t="shared" si="3"/>
        <v>23.7333333333333</v>
      </c>
      <c r="H91" s="15">
        <f t="shared" si="4"/>
        <v>49.152</v>
      </c>
      <c r="I91" s="18">
        <f t="shared" si="5"/>
        <v>72.8853333333333</v>
      </c>
      <c r="J91" s="12" t="s">
        <v>143</v>
      </c>
      <c r="K91" s="12" t="s">
        <v>21</v>
      </c>
      <c r="L91" s="13" t="s">
        <v>17</v>
      </c>
    </row>
    <row r="92" s="1" customFormat="1" ht="18" customHeight="1" spans="1:12">
      <c r="A92" s="11">
        <v>89</v>
      </c>
      <c r="B92" s="12" t="s">
        <v>204</v>
      </c>
      <c r="C92" s="13" t="s">
        <v>205</v>
      </c>
      <c r="D92" s="13">
        <v>94601</v>
      </c>
      <c r="E92" s="14">
        <v>91.5</v>
      </c>
      <c r="F92" s="14">
        <v>80.26</v>
      </c>
      <c r="G92" s="15">
        <f t="shared" si="3"/>
        <v>24.4</v>
      </c>
      <c r="H92" s="15">
        <f t="shared" si="4"/>
        <v>48.156</v>
      </c>
      <c r="I92" s="18">
        <f t="shared" si="5"/>
        <v>72.556</v>
      </c>
      <c r="J92" s="12" t="s">
        <v>27</v>
      </c>
      <c r="K92" s="12" t="s">
        <v>21</v>
      </c>
      <c r="L92" s="13" t="s">
        <v>17</v>
      </c>
    </row>
    <row r="93" s="1" customFormat="1" ht="18" customHeight="1" spans="1:12">
      <c r="A93" s="11">
        <v>91</v>
      </c>
      <c r="B93" s="12" t="s">
        <v>206</v>
      </c>
      <c r="C93" s="13" t="s">
        <v>207</v>
      </c>
      <c r="D93" s="13">
        <v>94601</v>
      </c>
      <c r="E93" s="14">
        <v>88</v>
      </c>
      <c r="F93" s="14">
        <v>78.18</v>
      </c>
      <c r="G93" s="15">
        <f t="shared" si="3"/>
        <v>23.4666666666667</v>
      </c>
      <c r="H93" s="15">
        <f t="shared" si="4"/>
        <v>46.908</v>
      </c>
      <c r="I93" s="18">
        <f t="shared" si="5"/>
        <v>70.3746666666667</v>
      </c>
      <c r="J93" s="12" t="s">
        <v>146</v>
      </c>
      <c r="K93" s="12" t="s">
        <v>21</v>
      </c>
      <c r="L93" s="13" t="s">
        <v>17</v>
      </c>
    </row>
    <row r="94" s="1" customFormat="1" ht="18" customHeight="1" spans="1:12">
      <c r="A94" s="11">
        <v>92</v>
      </c>
      <c r="B94" s="12" t="s">
        <v>208</v>
      </c>
      <c r="C94" s="13" t="s">
        <v>209</v>
      </c>
      <c r="D94" s="13">
        <v>94602</v>
      </c>
      <c r="E94" s="14">
        <v>92</v>
      </c>
      <c r="F94" s="14">
        <v>81</v>
      </c>
      <c r="G94" s="15">
        <f t="shared" si="3"/>
        <v>24.5333333333333</v>
      </c>
      <c r="H94" s="15">
        <f t="shared" si="4"/>
        <v>48.6</v>
      </c>
      <c r="I94" s="18">
        <f t="shared" si="5"/>
        <v>73.1333333333333</v>
      </c>
      <c r="J94" s="12" t="s">
        <v>15</v>
      </c>
      <c r="K94" s="12" t="s">
        <v>16</v>
      </c>
      <c r="L94" s="13" t="s">
        <v>17</v>
      </c>
    </row>
    <row r="95" s="1" customFormat="1" ht="18" customHeight="1" spans="1:12">
      <c r="A95" s="11">
        <v>93</v>
      </c>
      <c r="B95" s="12" t="s">
        <v>210</v>
      </c>
      <c r="C95" s="13" t="s">
        <v>211</v>
      </c>
      <c r="D95" s="13">
        <v>94602</v>
      </c>
      <c r="E95" s="14">
        <v>92</v>
      </c>
      <c r="F95" s="14">
        <v>77.2</v>
      </c>
      <c r="G95" s="15">
        <f t="shared" si="3"/>
        <v>24.5333333333333</v>
      </c>
      <c r="H95" s="15">
        <f t="shared" si="4"/>
        <v>46.32</v>
      </c>
      <c r="I95" s="18">
        <f t="shared" si="5"/>
        <v>70.8533333333333</v>
      </c>
      <c r="J95" s="12" t="s">
        <v>20</v>
      </c>
      <c r="K95" s="12" t="s">
        <v>16</v>
      </c>
      <c r="L95" s="13" t="s">
        <v>17</v>
      </c>
    </row>
    <row r="96" s="1" customFormat="1" ht="18" customHeight="1" spans="1:12">
      <c r="A96" s="11">
        <v>94</v>
      </c>
      <c r="B96" s="12" t="s">
        <v>212</v>
      </c>
      <c r="C96" s="13" t="s">
        <v>213</v>
      </c>
      <c r="D96" s="13">
        <v>94602</v>
      </c>
      <c r="E96" s="14">
        <v>77.5</v>
      </c>
      <c r="F96" s="14">
        <v>81.6</v>
      </c>
      <c r="G96" s="15">
        <f t="shared" si="3"/>
        <v>20.6666666666667</v>
      </c>
      <c r="H96" s="15">
        <f t="shared" si="4"/>
        <v>48.96</v>
      </c>
      <c r="I96" s="18">
        <f t="shared" si="5"/>
        <v>69.6266666666667</v>
      </c>
      <c r="J96" s="12" t="s">
        <v>24</v>
      </c>
      <c r="K96" s="12" t="s">
        <v>21</v>
      </c>
      <c r="L96" s="13" t="s">
        <v>17</v>
      </c>
    </row>
    <row r="97" s="1" customFormat="1" ht="18" customHeight="1" spans="1:12">
      <c r="A97" s="11">
        <v>95</v>
      </c>
      <c r="B97" s="12" t="s">
        <v>214</v>
      </c>
      <c r="C97" s="13" t="s">
        <v>215</v>
      </c>
      <c r="D97" s="13">
        <v>94602</v>
      </c>
      <c r="E97" s="14">
        <v>77</v>
      </c>
      <c r="F97" s="14">
        <v>75.4</v>
      </c>
      <c r="G97" s="15">
        <f t="shared" si="3"/>
        <v>20.5333333333333</v>
      </c>
      <c r="H97" s="15">
        <f t="shared" si="4"/>
        <v>45.24</v>
      </c>
      <c r="I97" s="18">
        <f t="shared" si="5"/>
        <v>65.7733333333333</v>
      </c>
      <c r="J97" s="12" t="s">
        <v>27</v>
      </c>
      <c r="K97" s="12" t="s">
        <v>21</v>
      </c>
      <c r="L97" s="13" t="s">
        <v>17</v>
      </c>
    </row>
    <row r="98" s="1" customFormat="1" ht="18" customHeight="1" spans="1:12">
      <c r="A98" s="11">
        <v>96</v>
      </c>
      <c r="B98" s="12" t="s">
        <v>216</v>
      </c>
      <c r="C98" s="13" t="s">
        <v>217</v>
      </c>
      <c r="D98" s="13">
        <v>94602</v>
      </c>
      <c r="E98" s="14">
        <v>65</v>
      </c>
      <c r="F98" s="14">
        <v>0</v>
      </c>
      <c r="G98" s="15">
        <f t="shared" si="3"/>
        <v>17.3333333333333</v>
      </c>
      <c r="H98" s="15">
        <f t="shared" si="4"/>
        <v>0</v>
      </c>
      <c r="I98" s="18">
        <f t="shared" si="5"/>
        <v>17.3333333333333</v>
      </c>
      <c r="J98" s="12" t="s">
        <v>143</v>
      </c>
      <c r="K98" s="12" t="s">
        <v>21</v>
      </c>
      <c r="L98" s="14" t="s">
        <v>183</v>
      </c>
    </row>
    <row r="99" s="1" customFormat="1" ht="18" customHeight="1" spans="1:12">
      <c r="A99" s="11">
        <v>97</v>
      </c>
      <c r="B99" s="12" t="s">
        <v>218</v>
      </c>
      <c r="C99" s="13" t="s">
        <v>219</v>
      </c>
      <c r="D99" s="13">
        <v>94701</v>
      </c>
      <c r="E99" s="14">
        <v>98.5</v>
      </c>
      <c r="F99" s="14">
        <v>81.7</v>
      </c>
      <c r="G99" s="15">
        <f t="shared" si="3"/>
        <v>26.2666666666667</v>
      </c>
      <c r="H99" s="15">
        <f t="shared" si="4"/>
        <v>49.02</v>
      </c>
      <c r="I99" s="18">
        <f t="shared" si="5"/>
        <v>75.2866666666667</v>
      </c>
      <c r="J99" s="12" t="s">
        <v>15</v>
      </c>
      <c r="K99" s="12" t="s">
        <v>16</v>
      </c>
      <c r="L99" s="13" t="s">
        <v>17</v>
      </c>
    </row>
    <row r="100" s="1" customFormat="1" ht="18" customHeight="1" spans="1:12">
      <c r="A100" s="11">
        <v>98</v>
      </c>
      <c r="B100" s="12" t="s">
        <v>220</v>
      </c>
      <c r="C100" s="13" t="s">
        <v>221</v>
      </c>
      <c r="D100" s="13">
        <v>94701</v>
      </c>
      <c r="E100" s="14">
        <v>100</v>
      </c>
      <c r="F100" s="14">
        <v>80.74</v>
      </c>
      <c r="G100" s="15">
        <f t="shared" si="3"/>
        <v>26.6666666666667</v>
      </c>
      <c r="H100" s="15">
        <f t="shared" si="4"/>
        <v>48.444</v>
      </c>
      <c r="I100" s="18">
        <f t="shared" si="5"/>
        <v>75.1106666666667</v>
      </c>
      <c r="J100" s="12" t="s">
        <v>20</v>
      </c>
      <c r="K100" s="12" t="s">
        <v>16</v>
      </c>
      <c r="L100" s="13" t="s">
        <v>17</v>
      </c>
    </row>
    <row r="101" s="1" customFormat="1" ht="18" customHeight="1" spans="1:12">
      <c r="A101" s="11">
        <v>99</v>
      </c>
      <c r="B101" s="12" t="s">
        <v>222</v>
      </c>
      <c r="C101" s="13" t="s">
        <v>223</v>
      </c>
      <c r="D101" s="13">
        <v>94701</v>
      </c>
      <c r="E101" s="14">
        <v>103.5</v>
      </c>
      <c r="F101" s="14">
        <v>78.52</v>
      </c>
      <c r="G101" s="15">
        <f t="shared" si="3"/>
        <v>27.6</v>
      </c>
      <c r="H101" s="15">
        <f t="shared" si="4"/>
        <v>47.112</v>
      </c>
      <c r="I101" s="18">
        <f t="shared" si="5"/>
        <v>74.712</v>
      </c>
      <c r="J101" s="12" t="s">
        <v>24</v>
      </c>
      <c r="K101" s="12" t="s">
        <v>16</v>
      </c>
      <c r="L101" s="13" t="s">
        <v>17</v>
      </c>
    </row>
    <row r="102" s="1" customFormat="1" ht="18" customHeight="1" spans="1:12">
      <c r="A102" s="11">
        <v>100</v>
      </c>
      <c r="B102" s="12" t="s">
        <v>224</v>
      </c>
      <c r="C102" s="13" t="s">
        <v>225</v>
      </c>
      <c r="D102" s="13">
        <v>94701</v>
      </c>
      <c r="E102" s="14">
        <v>109</v>
      </c>
      <c r="F102" s="14">
        <v>75.28</v>
      </c>
      <c r="G102" s="15">
        <f t="shared" si="3"/>
        <v>29.0666666666667</v>
      </c>
      <c r="H102" s="15">
        <f t="shared" si="4"/>
        <v>45.168</v>
      </c>
      <c r="I102" s="18">
        <f t="shared" si="5"/>
        <v>74.2346666666667</v>
      </c>
      <c r="J102" s="12" t="s">
        <v>27</v>
      </c>
      <c r="K102" s="12" t="s">
        <v>16</v>
      </c>
      <c r="L102" s="13" t="s">
        <v>17</v>
      </c>
    </row>
    <row r="103" s="1" customFormat="1" ht="18" customHeight="1" spans="1:12">
      <c r="A103" s="11">
        <v>101</v>
      </c>
      <c r="B103" s="12" t="s">
        <v>226</v>
      </c>
      <c r="C103" s="13" t="s">
        <v>227</v>
      </c>
      <c r="D103" s="13">
        <v>94701</v>
      </c>
      <c r="E103" s="14">
        <v>96</v>
      </c>
      <c r="F103" s="14">
        <v>76.9</v>
      </c>
      <c r="G103" s="15">
        <f t="shared" si="3"/>
        <v>25.6</v>
      </c>
      <c r="H103" s="15">
        <f t="shared" si="4"/>
        <v>46.14</v>
      </c>
      <c r="I103" s="18">
        <f t="shared" si="5"/>
        <v>71.74</v>
      </c>
      <c r="J103" s="12" t="s">
        <v>143</v>
      </c>
      <c r="K103" s="12" t="s">
        <v>21</v>
      </c>
      <c r="L103" s="13" t="s">
        <v>17</v>
      </c>
    </row>
    <row r="104" s="1" customFormat="1" ht="18" customHeight="1" spans="1:12">
      <c r="A104" s="11">
        <v>102</v>
      </c>
      <c r="B104" s="12" t="s">
        <v>228</v>
      </c>
      <c r="C104" s="13" t="s">
        <v>229</v>
      </c>
      <c r="D104" s="13">
        <v>94701</v>
      </c>
      <c r="E104" s="14">
        <v>92</v>
      </c>
      <c r="F104" s="14">
        <v>78.22</v>
      </c>
      <c r="G104" s="15">
        <f t="shared" si="3"/>
        <v>24.5333333333333</v>
      </c>
      <c r="H104" s="15">
        <f t="shared" si="4"/>
        <v>46.932</v>
      </c>
      <c r="I104" s="18">
        <f t="shared" si="5"/>
        <v>71.4653333333333</v>
      </c>
      <c r="J104" s="12" t="s">
        <v>146</v>
      </c>
      <c r="K104" s="12" t="s">
        <v>21</v>
      </c>
      <c r="L104" s="13" t="s">
        <v>17</v>
      </c>
    </row>
    <row r="105" s="1" customFormat="1" ht="18" customHeight="1" spans="1:12">
      <c r="A105" s="11">
        <v>103</v>
      </c>
      <c r="B105" s="12" t="s">
        <v>230</v>
      </c>
      <c r="C105" s="13" t="s">
        <v>231</v>
      </c>
      <c r="D105" s="13">
        <v>94701</v>
      </c>
      <c r="E105" s="14">
        <v>93</v>
      </c>
      <c r="F105" s="14">
        <v>76.9</v>
      </c>
      <c r="G105" s="15">
        <f t="shared" si="3"/>
        <v>24.8</v>
      </c>
      <c r="H105" s="15">
        <f t="shared" si="4"/>
        <v>46.14</v>
      </c>
      <c r="I105" s="18">
        <f t="shared" si="5"/>
        <v>70.94</v>
      </c>
      <c r="J105" s="12" t="s">
        <v>176</v>
      </c>
      <c r="K105" s="12" t="s">
        <v>21</v>
      </c>
      <c r="L105" s="13" t="s">
        <v>17</v>
      </c>
    </row>
    <row r="106" s="1" customFormat="1" ht="18" customHeight="1" spans="1:12">
      <c r="A106" s="11">
        <v>104</v>
      </c>
      <c r="B106" s="12" t="s">
        <v>232</v>
      </c>
      <c r="C106" s="13" t="s">
        <v>233</v>
      </c>
      <c r="D106" s="13">
        <v>94701</v>
      </c>
      <c r="E106" s="14">
        <v>96</v>
      </c>
      <c r="F106" s="14">
        <v>74.94</v>
      </c>
      <c r="G106" s="15">
        <f t="shared" si="3"/>
        <v>25.6</v>
      </c>
      <c r="H106" s="15">
        <f t="shared" si="4"/>
        <v>44.964</v>
      </c>
      <c r="I106" s="18">
        <f t="shared" si="5"/>
        <v>70.564</v>
      </c>
      <c r="J106" s="12" t="s">
        <v>173</v>
      </c>
      <c r="K106" s="12" t="s">
        <v>21</v>
      </c>
      <c r="L106" s="13" t="s">
        <v>17</v>
      </c>
    </row>
    <row r="107" s="1" customFormat="1" ht="18" customHeight="1" spans="1:12">
      <c r="A107" s="11">
        <v>105</v>
      </c>
      <c r="B107" s="12" t="s">
        <v>234</v>
      </c>
      <c r="C107" s="13" t="s">
        <v>235</v>
      </c>
      <c r="D107" s="13">
        <v>94701</v>
      </c>
      <c r="E107" s="14">
        <v>96</v>
      </c>
      <c r="F107" s="14">
        <v>73.9</v>
      </c>
      <c r="G107" s="15">
        <f t="shared" si="3"/>
        <v>25.6</v>
      </c>
      <c r="H107" s="15">
        <f t="shared" si="4"/>
        <v>44.34</v>
      </c>
      <c r="I107" s="18">
        <f t="shared" si="5"/>
        <v>69.94</v>
      </c>
      <c r="J107" s="12" t="s">
        <v>236</v>
      </c>
      <c r="K107" s="12" t="s">
        <v>21</v>
      </c>
      <c r="L107" s="13" t="s">
        <v>17</v>
      </c>
    </row>
    <row r="108" s="1" customFormat="1" ht="18" customHeight="1" spans="1:12">
      <c r="A108" s="11">
        <v>106</v>
      </c>
      <c r="B108" s="12" t="s">
        <v>237</v>
      </c>
      <c r="C108" s="13" t="s">
        <v>238</v>
      </c>
      <c r="D108" s="13">
        <v>94701</v>
      </c>
      <c r="E108" s="14">
        <v>99.5</v>
      </c>
      <c r="F108" s="14">
        <v>70.4</v>
      </c>
      <c r="G108" s="15">
        <f t="shared" si="3"/>
        <v>26.5333333333333</v>
      </c>
      <c r="H108" s="15">
        <f t="shared" si="4"/>
        <v>42.24</v>
      </c>
      <c r="I108" s="18">
        <f t="shared" si="5"/>
        <v>68.7733333333333</v>
      </c>
      <c r="J108" s="12" t="s">
        <v>239</v>
      </c>
      <c r="K108" s="12" t="s">
        <v>21</v>
      </c>
      <c r="L108" s="13" t="s">
        <v>17</v>
      </c>
    </row>
    <row r="109" s="1" customFormat="1" ht="18" customHeight="1" spans="1:12">
      <c r="A109" s="11">
        <v>107</v>
      </c>
      <c r="B109" s="12" t="s">
        <v>240</v>
      </c>
      <c r="C109" s="13" t="s">
        <v>241</v>
      </c>
      <c r="D109" s="13">
        <v>94701</v>
      </c>
      <c r="E109" s="14">
        <v>92</v>
      </c>
      <c r="F109" s="14">
        <v>73.34</v>
      </c>
      <c r="G109" s="15">
        <f t="shared" si="3"/>
        <v>24.5333333333333</v>
      </c>
      <c r="H109" s="15">
        <f t="shared" si="4"/>
        <v>44.004</v>
      </c>
      <c r="I109" s="18">
        <f t="shared" si="5"/>
        <v>68.5373333333333</v>
      </c>
      <c r="J109" s="12" t="s">
        <v>242</v>
      </c>
      <c r="K109" s="12" t="s">
        <v>21</v>
      </c>
      <c r="L109" s="13" t="s">
        <v>17</v>
      </c>
    </row>
    <row r="110" s="1" customFormat="1" ht="18" customHeight="1" spans="1:12">
      <c r="A110" s="11">
        <v>108</v>
      </c>
      <c r="B110" s="12" t="s">
        <v>243</v>
      </c>
      <c r="C110" s="13" t="s">
        <v>244</v>
      </c>
      <c r="D110" s="13">
        <v>94701</v>
      </c>
      <c r="E110" s="14">
        <v>93.5</v>
      </c>
      <c r="F110" s="14">
        <v>0</v>
      </c>
      <c r="G110" s="15">
        <f t="shared" si="3"/>
        <v>24.9333333333333</v>
      </c>
      <c r="H110" s="15">
        <f t="shared" si="4"/>
        <v>0</v>
      </c>
      <c r="I110" s="18">
        <f t="shared" si="5"/>
        <v>24.9333333333333</v>
      </c>
      <c r="J110" s="12" t="s">
        <v>245</v>
      </c>
      <c r="K110" s="12" t="s">
        <v>21</v>
      </c>
      <c r="L110" s="14" t="s">
        <v>183</v>
      </c>
    </row>
    <row r="111" s="1" customFormat="1" ht="18" customHeight="1" spans="1:12">
      <c r="A111" s="11">
        <v>109</v>
      </c>
      <c r="B111" s="12" t="s">
        <v>246</v>
      </c>
      <c r="C111" s="13" t="s">
        <v>247</v>
      </c>
      <c r="D111" s="13">
        <v>94702</v>
      </c>
      <c r="E111" s="14">
        <v>92</v>
      </c>
      <c r="F111" s="14">
        <v>81.15</v>
      </c>
      <c r="G111" s="15">
        <f t="shared" si="3"/>
        <v>24.5333333333333</v>
      </c>
      <c r="H111" s="15">
        <f t="shared" si="4"/>
        <v>48.69</v>
      </c>
      <c r="I111" s="18">
        <f t="shared" si="5"/>
        <v>73.2233333333333</v>
      </c>
      <c r="J111" s="12" t="s">
        <v>15</v>
      </c>
      <c r="K111" s="12" t="s">
        <v>16</v>
      </c>
      <c r="L111" s="13" t="s">
        <v>17</v>
      </c>
    </row>
    <row r="112" s="1" customFormat="1" ht="18" customHeight="1" spans="1:12">
      <c r="A112" s="11">
        <v>110</v>
      </c>
      <c r="B112" s="12" t="s">
        <v>248</v>
      </c>
      <c r="C112" s="13" t="s">
        <v>249</v>
      </c>
      <c r="D112" s="13">
        <v>94702</v>
      </c>
      <c r="E112" s="14">
        <v>71</v>
      </c>
      <c r="F112" s="14">
        <v>81.17</v>
      </c>
      <c r="G112" s="15">
        <f t="shared" si="3"/>
        <v>18.9333333333333</v>
      </c>
      <c r="H112" s="15">
        <f t="shared" si="4"/>
        <v>48.702</v>
      </c>
      <c r="I112" s="18">
        <f t="shared" si="5"/>
        <v>67.6353333333333</v>
      </c>
      <c r="J112" s="12" t="s">
        <v>20</v>
      </c>
      <c r="K112" s="20" t="s">
        <v>21</v>
      </c>
      <c r="L112" s="13" t="s">
        <v>17</v>
      </c>
    </row>
    <row r="113" s="1" customFormat="1" ht="18" customHeight="1" spans="1:12">
      <c r="A113" s="11">
        <v>111</v>
      </c>
      <c r="B113" s="12" t="s">
        <v>250</v>
      </c>
      <c r="C113" s="13" t="s">
        <v>251</v>
      </c>
      <c r="D113" s="13">
        <v>94702</v>
      </c>
      <c r="E113" s="14">
        <v>77.5</v>
      </c>
      <c r="F113" s="14">
        <v>77.76</v>
      </c>
      <c r="G113" s="15">
        <f t="shared" si="3"/>
        <v>20.6666666666667</v>
      </c>
      <c r="H113" s="15">
        <f t="shared" si="4"/>
        <v>46.656</v>
      </c>
      <c r="I113" s="18">
        <f t="shared" si="5"/>
        <v>67.3226666666667</v>
      </c>
      <c r="J113" s="12" t="s">
        <v>24</v>
      </c>
      <c r="K113" s="12" t="s">
        <v>21</v>
      </c>
      <c r="L113" s="13" t="s">
        <v>17</v>
      </c>
    </row>
    <row r="114" s="1" customFormat="1" ht="18" customHeight="1" spans="1:12">
      <c r="A114" s="11">
        <v>112</v>
      </c>
      <c r="B114" s="12" t="s">
        <v>252</v>
      </c>
      <c r="C114" s="13" t="s">
        <v>253</v>
      </c>
      <c r="D114" s="13">
        <v>94801</v>
      </c>
      <c r="E114" s="14">
        <v>92</v>
      </c>
      <c r="F114" s="14">
        <v>85.4</v>
      </c>
      <c r="G114" s="15">
        <f t="shared" si="3"/>
        <v>24.5333333333333</v>
      </c>
      <c r="H114" s="15">
        <f t="shared" si="4"/>
        <v>51.24</v>
      </c>
      <c r="I114" s="18">
        <f t="shared" si="5"/>
        <v>75.7733333333333</v>
      </c>
      <c r="J114" s="12" t="s">
        <v>15</v>
      </c>
      <c r="K114" s="12" t="s">
        <v>16</v>
      </c>
      <c r="L114" s="13" t="s">
        <v>17</v>
      </c>
    </row>
    <row r="115" s="1" customFormat="1" ht="18" customHeight="1" spans="1:12">
      <c r="A115" s="11">
        <v>113</v>
      </c>
      <c r="B115" s="12" t="s">
        <v>254</v>
      </c>
      <c r="C115" s="13" t="s">
        <v>255</v>
      </c>
      <c r="D115" s="13">
        <v>94801</v>
      </c>
      <c r="E115" s="14">
        <v>99</v>
      </c>
      <c r="F115" s="14">
        <v>79.2</v>
      </c>
      <c r="G115" s="15">
        <f t="shared" si="3"/>
        <v>26.4</v>
      </c>
      <c r="H115" s="15">
        <f t="shared" si="4"/>
        <v>47.52</v>
      </c>
      <c r="I115" s="18">
        <f t="shared" si="5"/>
        <v>73.92</v>
      </c>
      <c r="J115" s="12" t="s">
        <v>20</v>
      </c>
      <c r="K115" s="12" t="s">
        <v>21</v>
      </c>
      <c r="L115" s="13" t="s">
        <v>17</v>
      </c>
    </row>
    <row r="116" s="1" customFormat="1" ht="18" customHeight="1" spans="1:12">
      <c r="A116" s="11">
        <v>114</v>
      </c>
      <c r="B116" s="12" t="s">
        <v>256</v>
      </c>
      <c r="C116" s="13" t="s">
        <v>257</v>
      </c>
      <c r="D116" s="13">
        <v>94801</v>
      </c>
      <c r="E116" s="14">
        <v>103.5</v>
      </c>
      <c r="F116" s="14">
        <v>73</v>
      </c>
      <c r="G116" s="15">
        <f t="shared" si="3"/>
        <v>27.6</v>
      </c>
      <c r="H116" s="15">
        <f t="shared" si="4"/>
        <v>43.8</v>
      </c>
      <c r="I116" s="18">
        <f t="shared" si="5"/>
        <v>71.4</v>
      </c>
      <c r="J116" s="12" t="s">
        <v>24</v>
      </c>
      <c r="K116" s="12" t="s">
        <v>21</v>
      </c>
      <c r="L116" s="13" t="s">
        <v>17</v>
      </c>
    </row>
    <row r="117" s="1" customFormat="1" ht="18" customHeight="1" spans="1:12">
      <c r="A117" s="11">
        <v>115</v>
      </c>
      <c r="B117" s="12" t="s">
        <v>258</v>
      </c>
      <c r="C117" s="13" t="s">
        <v>259</v>
      </c>
      <c r="D117" s="13">
        <v>94803</v>
      </c>
      <c r="E117" s="14">
        <v>96.5</v>
      </c>
      <c r="F117" s="14">
        <v>85.92</v>
      </c>
      <c r="G117" s="15">
        <f t="shared" si="3"/>
        <v>25.7333333333333</v>
      </c>
      <c r="H117" s="15">
        <f t="shared" si="4"/>
        <v>51.552</v>
      </c>
      <c r="I117" s="18">
        <f t="shared" si="5"/>
        <v>77.2853333333333</v>
      </c>
      <c r="J117" s="12" t="s">
        <v>15</v>
      </c>
      <c r="K117" s="12" t="s">
        <v>16</v>
      </c>
      <c r="L117" s="13" t="s">
        <v>17</v>
      </c>
    </row>
    <row r="118" s="1" customFormat="1" ht="18" customHeight="1" spans="1:12">
      <c r="A118" s="11">
        <v>116</v>
      </c>
      <c r="B118" s="12" t="s">
        <v>260</v>
      </c>
      <c r="C118" s="13" t="s">
        <v>261</v>
      </c>
      <c r="D118" s="13">
        <v>94803</v>
      </c>
      <c r="E118" s="14">
        <v>94</v>
      </c>
      <c r="F118" s="14">
        <v>84.76</v>
      </c>
      <c r="G118" s="15">
        <f t="shared" si="3"/>
        <v>25.0666666666667</v>
      </c>
      <c r="H118" s="15">
        <f t="shared" si="4"/>
        <v>50.856</v>
      </c>
      <c r="I118" s="18">
        <f t="shared" si="5"/>
        <v>75.9226666666667</v>
      </c>
      <c r="J118" s="12" t="s">
        <v>20</v>
      </c>
      <c r="K118" s="12" t="s">
        <v>21</v>
      </c>
      <c r="L118" s="13" t="s">
        <v>17</v>
      </c>
    </row>
    <row r="119" s="1" customFormat="1" ht="18" customHeight="1" spans="1:12">
      <c r="A119" s="11">
        <v>117</v>
      </c>
      <c r="B119" s="12" t="s">
        <v>262</v>
      </c>
      <c r="C119" s="13" t="s">
        <v>263</v>
      </c>
      <c r="D119" s="13">
        <v>94803</v>
      </c>
      <c r="E119" s="14">
        <v>91.5</v>
      </c>
      <c r="F119" s="14">
        <v>84.25</v>
      </c>
      <c r="G119" s="15">
        <f t="shared" si="3"/>
        <v>24.4</v>
      </c>
      <c r="H119" s="15">
        <f t="shared" si="4"/>
        <v>50.55</v>
      </c>
      <c r="I119" s="18">
        <f t="shared" si="5"/>
        <v>74.95</v>
      </c>
      <c r="J119" s="12" t="s">
        <v>24</v>
      </c>
      <c r="K119" s="12" t="s">
        <v>21</v>
      </c>
      <c r="L119" s="13" t="s">
        <v>17</v>
      </c>
    </row>
    <row r="120" s="1" customFormat="1" ht="18" customHeight="1" spans="1:12">
      <c r="A120" s="11">
        <v>118</v>
      </c>
      <c r="B120" s="12" t="s">
        <v>264</v>
      </c>
      <c r="C120" s="13" t="s">
        <v>265</v>
      </c>
      <c r="D120" s="13">
        <v>94804</v>
      </c>
      <c r="E120" s="14">
        <v>99</v>
      </c>
      <c r="F120" s="14">
        <v>78.3</v>
      </c>
      <c r="G120" s="15">
        <f t="shared" si="3"/>
        <v>26.4</v>
      </c>
      <c r="H120" s="15">
        <f t="shared" si="4"/>
        <v>46.98</v>
      </c>
      <c r="I120" s="18">
        <f t="shared" si="5"/>
        <v>73.38</v>
      </c>
      <c r="J120" s="12" t="s">
        <v>15</v>
      </c>
      <c r="K120" s="12" t="s">
        <v>16</v>
      </c>
      <c r="L120" s="13" t="s">
        <v>17</v>
      </c>
    </row>
    <row r="121" s="1" customFormat="1" ht="18" customHeight="1" spans="1:12">
      <c r="A121" s="11">
        <v>119</v>
      </c>
      <c r="B121" s="12" t="s">
        <v>266</v>
      </c>
      <c r="C121" s="13" t="s">
        <v>267</v>
      </c>
      <c r="D121" s="13">
        <v>94804</v>
      </c>
      <c r="E121" s="14">
        <v>94.5</v>
      </c>
      <c r="F121" s="14">
        <v>76.6</v>
      </c>
      <c r="G121" s="15">
        <f t="shared" si="3"/>
        <v>25.2</v>
      </c>
      <c r="H121" s="15">
        <f t="shared" si="4"/>
        <v>45.96</v>
      </c>
      <c r="I121" s="18">
        <f t="shared" si="5"/>
        <v>71.16</v>
      </c>
      <c r="J121" s="12" t="s">
        <v>20</v>
      </c>
      <c r="K121" s="12" t="s">
        <v>21</v>
      </c>
      <c r="L121" s="13" t="s">
        <v>17</v>
      </c>
    </row>
    <row r="122" s="1" customFormat="1" ht="18" customHeight="1" spans="1:12">
      <c r="A122" s="11">
        <v>120</v>
      </c>
      <c r="B122" s="12" t="s">
        <v>268</v>
      </c>
      <c r="C122" s="13" t="s">
        <v>269</v>
      </c>
      <c r="D122" s="13">
        <v>94806</v>
      </c>
      <c r="E122" s="14">
        <v>89</v>
      </c>
      <c r="F122" s="14">
        <v>82.65</v>
      </c>
      <c r="G122" s="15">
        <f t="shared" si="3"/>
        <v>23.7333333333333</v>
      </c>
      <c r="H122" s="15">
        <f t="shared" si="4"/>
        <v>49.59</v>
      </c>
      <c r="I122" s="18">
        <f t="shared" si="5"/>
        <v>73.3233333333333</v>
      </c>
      <c r="J122" s="12" t="s">
        <v>15</v>
      </c>
      <c r="K122" s="12" t="s">
        <v>16</v>
      </c>
      <c r="L122" s="13" t="s">
        <v>17</v>
      </c>
    </row>
    <row r="123" s="1" customFormat="1" ht="18" customHeight="1" spans="1:12">
      <c r="A123" s="11">
        <v>121</v>
      </c>
      <c r="B123" s="12" t="s">
        <v>270</v>
      </c>
      <c r="C123" s="13" t="s">
        <v>271</v>
      </c>
      <c r="D123" s="13">
        <v>94806</v>
      </c>
      <c r="E123" s="14">
        <v>82.5</v>
      </c>
      <c r="F123" s="14">
        <v>83.37</v>
      </c>
      <c r="G123" s="15">
        <f t="shared" si="3"/>
        <v>22</v>
      </c>
      <c r="H123" s="15">
        <f t="shared" si="4"/>
        <v>50.022</v>
      </c>
      <c r="I123" s="18">
        <f t="shared" si="5"/>
        <v>72.022</v>
      </c>
      <c r="J123" s="12" t="s">
        <v>20</v>
      </c>
      <c r="K123" s="12" t="s">
        <v>21</v>
      </c>
      <c r="L123" s="13" t="s">
        <v>17</v>
      </c>
    </row>
    <row r="124" s="1" customFormat="1" ht="18" customHeight="1" spans="1:12">
      <c r="A124" s="11">
        <v>122</v>
      </c>
      <c r="B124" s="12" t="s">
        <v>272</v>
      </c>
      <c r="C124" s="13" t="s">
        <v>273</v>
      </c>
      <c r="D124" s="13">
        <v>94806</v>
      </c>
      <c r="E124" s="14">
        <v>81.5</v>
      </c>
      <c r="F124" s="14">
        <v>82.91</v>
      </c>
      <c r="G124" s="15">
        <f t="shared" si="3"/>
        <v>21.7333333333333</v>
      </c>
      <c r="H124" s="15">
        <f t="shared" si="4"/>
        <v>49.746</v>
      </c>
      <c r="I124" s="18">
        <f t="shared" si="5"/>
        <v>71.4793333333333</v>
      </c>
      <c r="J124" s="12" t="s">
        <v>24</v>
      </c>
      <c r="K124" s="12" t="s">
        <v>21</v>
      </c>
      <c r="L124" s="13" t="s">
        <v>17</v>
      </c>
    </row>
    <row r="125" s="1" customFormat="1" ht="18" customHeight="1" spans="1:12">
      <c r="A125" s="11">
        <v>123</v>
      </c>
      <c r="B125" s="12" t="s">
        <v>274</v>
      </c>
      <c r="C125" s="13" t="s">
        <v>275</v>
      </c>
      <c r="D125" s="13">
        <v>94806</v>
      </c>
      <c r="E125" s="14">
        <v>81.5</v>
      </c>
      <c r="F125" s="14">
        <v>82.89</v>
      </c>
      <c r="G125" s="15">
        <f t="shared" si="3"/>
        <v>21.7333333333333</v>
      </c>
      <c r="H125" s="15">
        <f t="shared" si="4"/>
        <v>49.734</v>
      </c>
      <c r="I125" s="18">
        <f t="shared" si="5"/>
        <v>71.4673333333333</v>
      </c>
      <c r="J125" s="12" t="s">
        <v>27</v>
      </c>
      <c r="K125" s="12" t="s">
        <v>21</v>
      </c>
      <c r="L125" s="13" t="s">
        <v>17</v>
      </c>
    </row>
    <row r="126" s="1" customFormat="1" ht="18" customHeight="1" spans="1:12">
      <c r="A126" s="11">
        <v>124</v>
      </c>
      <c r="B126" s="12" t="s">
        <v>276</v>
      </c>
      <c r="C126" s="13" t="s">
        <v>277</v>
      </c>
      <c r="D126" s="13">
        <v>94901</v>
      </c>
      <c r="E126" s="14">
        <v>88</v>
      </c>
      <c r="F126" s="14">
        <v>80.4</v>
      </c>
      <c r="G126" s="15">
        <f t="shared" si="3"/>
        <v>23.4666666666667</v>
      </c>
      <c r="H126" s="15">
        <f t="shared" si="4"/>
        <v>48.24</v>
      </c>
      <c r="I126" s="18">
        <f t="shared" si="5"/>
        <v>71.7066666666667</v>
      </c>
      <c r="J126" s="12" t="s">
        <v>15</v>
      </c>
      <c r="K126" s="12" t="s">
        <v>16</v>
      </c>
      <c r="L126" s="13" t="s">
        <v>17</v>
      </c>
    </row>
    <row r="127" s="1" customFormat="1" ht="18" customHeight="1" spans="1:12">
      <c r="A127" s="11">
        <v>125</v>
      </c>
      <c r="B127" s="12" t="s">
        <v>278</v>
      </c>
      <c r="C127" s="13" t="s">
        <v>279</v>
      </c>
      <c r="D127" s="13">
        <v>94901</v>
      </c>
      <c r="E127" s="14">
        <v>94</v>
      </c>
      <c r="F127" s="14">
        <v>77.4</v>
      </c>
      <c r="G127" s="15">
        <f t="shared" si="3"/>
        <v>25.0666666666667</v>
      </c>
      <c r="H127" s="15">
        <f t="shared" si="4"/>
        <v>46.44</v>
      </c>
      <c r="I127" s="18">
        <f t="shared" si="5"/>
        <v>71.5066666666667</v>
      </c>
      <c r="J127" s="12" t="s">
        <v>20</v>
      </c>
      <c r="K127" s="12" t="s">
        <v>16</v>
      </c>
      <c r="L127" s="13" t="s">
        <v>17</v>
      </c>
    </row>
    <row r="128" s="1" customFormat="1" ht="18" customHeight="1" spans="1:12">
      <c r="A128" s="11">
        <v>126</v>
      </c>
      <c r="B128" s="12" t="s">
        <v>280</v>
      </c>
      <c r="C128" s="13" t="s">
        <v>281</v>
      </c>
      <c r="D128" s="13">
        <v>94901</v>
      </c>
      <c r="E128" s="14">
        <v>88.5</v>
      </c>
      <c r="F128" s="14">
        <v>78.2</v>
      </c>
      <c r="G128" s="15">
        <f t="shared" si="3"/>
        <v>23.6</v>
      </c>
      <c r="H128" s="15">
        <f t="shared" si="4"/>
        <v>46.92</v>
      </c>
      <c r="I128" s="18">
        <f t="shared" si="5"/>
        <v>70.52</v>
      </c>
      <c r="J128" s="12" t="s">
        <v>24</v>
      </c>
      <c r="K128" s="12" t="s">
        <v>21</v>
      </c>
      <c r="L128" s="13" t="s">
        <v>17</v>
      </c>
    </row>
    <row r="129" s="1" customFormat="1" ht="18" customHeight="1" spans="1:12">
      <c r="A129" s="11">
        <v>127</v>
      </c>
      <c r="B129" s="12" t="s">
        <v>282</v>
      </c>
      <c r="C129" s="13" t="s">
        <v>283</v>
      </c>
      <c r="D129" s="13">
        <v>94901</v>
      </c>
      <c r="E129" s="14">
        <v>88</v>
      </c>
      <c r="F129" s="14">
        <v>78</v>
      </c>
      <c r="G129" s="15">
        <f t="shared" si="3"/>
        <v>23.4666666666667</v>
      </c>
      <c r="H129" s="15">
        <f t="shared" si="4"/>
        <v>46.8</v>
      </c>
      <c r="I129" s="18">
        <f t="shared" si="5"/>
        <v>70.2666666666667</v>
      </c>
      <c r="J129" s="12" t="s">
        <v>27</v>
      </c>
      <c r="K129" s="12" t="s">
        <v>21</v>
      </c>
      <c r="L129" s="13" t="s">
        <v>17</v>
      </c>
    </row>
    <row r="130" s="1" customFormat="1" ht="18" customHeight="1" spans="1:12">
      <c r="A130" s="11">
        <v>128</v>
      </c>
      <c r="B130" s="12" t="s">
        <v>284</v>
      </c>
      <c r="C130" s="13" t="s">
        <v>285</v>
      </c>
      <c r="D130" s="13">
        <v>94901</v>
      </c>
      <c r="E130" s="14">
        <v>87.5</v>
      </c>
      <c r="F130" s="14">
        <v>76.4</v>
      </c>
      <c r="G130" s="15">
        <f t="shared" si="3"/>
        <v>23.3333333333333</v>
      </c>
      <c r="H130" s="15">
        <f t="shared" si="4"/>
        <v>45.84</v>
      </c>
      <c r="I130" s="18">
        <f t="shared" si="5"/>
        <v>69.1733333333333</v>
      </c>
      <c r="J130" s="12" t="s">
        <v>143</v>
      </c>
      <c r="K130" s="12" t="s">
        <v>21</v>
      </c>
      <c r="L130" s="13" t="s">
        <v>17</v>
      </c>
    </row>
    <row r="131" s="1" customFormat="1" ht="18" customHeight="1" spans="1:12">
      <c r="A131" s="11">
        <v>129</v>
      </c>
      <c r="B131" s="12" t="s">
        <v>286</v>
      </c>
      <c r="C131" s="13" t="s">
        <v>287</v>
      </c>
      <c r="D131" s="13">
        <v>94901</v>
      </c>
      <c r="E131" s="14">
        <v>89</v>
      </c>
      <c r="F131" s="14">
        <v>74.8</v>
      </c>
      <c r="G131" s="15">
        <f t="shared" ref="G131:G194" si="6">E131/1.5*0.4</f>
        <v>23.7333333333333</v>
      </c>
      <c r="H131" s="15">
        <f t="shared" ref="H131:H194" si="7">F131*0.6</f>
        <v>44.88</v>
      </c>
      <c r="I131" s="18">
        <f t="shared" ref="I131:I194" si="8">G131+H131</f>
        <v>68.6133333333333</v>
      </c>
      <c r="J131" s="12" t="s">
        <v>146</v>
      </c>
      <c r="K131" s="12" t="s">
        <v>21</v>
      </c>
      <c r="L131" s="13" t="s">
        <v>17</v>
      </c>
    </row>
    <row r="132" s="1" customFormat="1" ht="18" customHeight="1" spans="1:12">
      <c r="A132" s="11">
        <v>130</v>
      </c>
      <c r="B132" s="12" t="s">
        <v>288</v>
      </c>
      <c r="C132" s="13" t="s">
        <v>289</v>
      </c>
      <c r="D132" s="13">
        <v>94901</v>
      </c>
      <c r="E132" s="14">
        <v>87.5</v>
      </c>
      <c r="F132" s="14">
        <v>0</v>
      </c>
      <c r="G132" s="15">
        <f t="shared" si="6"/>
        <v>23.3333333333333</v>
      </c>
      <c r="H132" s="15">
        <f t="shared" si="7"/>
        <v>0</v>
      </c>
      <c r="I132" s="18">
        <f t="shared" si="8"/>
        <v>23.3333333333333</v>
      </c>
      <c r="J132" s="12" t="s">
        <v>173</v>
      </c>
      <c r="K132" s="12" t="s">
        <v>21</v>
      </c>
      <c r="L132" s="14" t="s">
        <v>183</v>
      </c>
    </row>
    <row r="133" s="1" customFormat="1" ht="18" customHeight="1" spans="1:12">
      <c r="A133" s="11">
        <v>131</v>
      </c>
      <c r="B133" s="12" t="s">
        <v>290</v>
      </c>
      <c r="C133" s="13" t="s">
        <v>291</v>
      </c>
      <c r="D133" s="13">
        <v>94902</v>
      </c>
      <c r="E133" s="14">
        <v>101.5</v>
      </c>
      <c r="F133" s="14">
        <v>82.34</v>
      </c>
      <c r="G133" s="15">
        <f t="shared" si="6"/>
        <v>27.0666666666667</v>
      </c>
      <c r="H133" s="15">
        <f t="shared" si="7"/>
        <v>49.404</v>
      </c>
      <c r="I133" s="18">
        <f t="shared" si="8"/>
        <v>76.4706666666667</v>
      </c>
      <c r="J133" s="12" t="s">
        <v>15</v>
      </c>
      <c r="K133" s="12" t="s">
        <v>16</v>
      </c>
      <c r="L133" s="13" t="s">
        <v>17</v>
      </c>
    </row>
    <row r="134" s="1" customFormat="1" ht="18" customHeight="1" spans="1:12">
      <c r="A134" s="11">
        <v>132</v>
      </c>
      <c r="B134" s="12" t="s">
        <v>292</v>
      </c>
      <c r="C134" s="13" t="s">
        <v>293</v>
      </c>
      <c r="D134" s="13">
        <v>94902</v>
      </c>
      <c r="E134" s="14">
        <v>102.5</v>
      </c>
      <c r="F134" s="14">
        <v>79.02</v>
      </c>
      <c r="G134" s="15">
        <f t="shared" si="6"/>
        <v>27.3333333333333</v>
      </c>
      <c r="H134" s="15">
        <f t="shared" si="7"/>
        <v>47.412</v>
      </c>
      <c r="I134" s="18">
        <f t="shared" si="8"/>
        <v>74.7453333333333</v>
      </c>
      <c r="J134" s="12" t="s">
        <v>20</v>
      </c>
      <c r="K134" s="12" t="s">
        <v>21</v>
      </c>
      <c r="L134" s="13" t="s">
        <v>17</v>
      </c>
    </row>
    <row r="135" s="1" customFormat="1" ht="18" customHeight="1" spans="1:12">
      <c r="A135" s="11">
        <v>133</v>
      </c>
      <c r="B135" s="12" t="s">
        <v>294</v>
      </c>
      <c r="C135" s="13" t="s">
        <v>295</v>
      </c>
      <c r="D135" s="13">
        <v>94903</v>
      </c>
      <c r="E135" s="14">
        <v>92.5</v>
      </c>
      <c r="F135" s="14">
        <v>82.44</v>
      </c>
      <c r="G135" s="15">
        <f t="shared" si="6"/>
        <v>24.6666666666667</v>
      </c>
      <c r="H135" s="15">
        <f t="shared" si="7"/>
        <v>49.464</v>
      </c>
      <c r="I135" s="18">
        <f t="shared" si="8"/>
        <v>74.1306666666667</v>
      </c>
      <c r="J135" s="12" t="s">
        <v>15</v>
      </c>
      <c r="K135" s="12" t="s">
        <v>16</v>
      </c>
      <c r="L135" s="13" t="s">
        <v>17</v>
      </c>
    </row>
    <row r="136" s="1" customFormat="1" ht="18" customHeight="1" spans="1:12">
      <c r="A136" s="11">
        <v>134</v>
      </c>
      <c r="B136" s="12" t="s">
        <v>296</v>
      </c>
      <c r="C136" s="13" t="s">
        <v>297</v>
      </c>
      <c r="D136" s="13">
        <v>94903</v>
      </c>
      <c r="E136" s="14">
        <v>88.5</v>
      </c>
      <c r="F136" s="14">
        <v>82.84</v>
      </c>
      <c r="G136" s="15">
        <f t="shared" si="6"/>
        <v>23.6</v>
      </c>
      <c r="H136" s="15">
        <f t="shared" si="7"/>
        <v>49.704</v>
      </c>
      <c r="I136" s="18">
        <f t="shared" si="8"/>
        <v>73.304</v>
      </c>
      <c r="J136" s="12" t="s">
        <v>20</v>
      </c>
      <c r="K136" s="12" t="s">
        <v>21</v>
      </c>
      <c r="L136" s="13" t="s">
        <v>17</v>
      </c>
    </row>
    <row r="137" s="1" customFormat="1" ht="18" customHeight="1" spans="1:12">
      <c r="A137" s="11">
        <v>135</v>
      </c>
      <c r="B137" s="12" t="s">
        <v>298</v>
      </c>
      <c r="C137" s="13" t="s">
        <v>299</v>
      </c>
      <c r="D137" s="13">
        <v>94903</v>
      </c>
      <c r="E137" s="14">
        <v>80</v>
      </c>
      <c r="F137" s="14">
        <v>82.69</v>
      </c>
      <c r="G137" s="15">
        <f t="shared" si="6"/>
        <v>21.3333333333333</v>
      </c>
      <c r="H137" s="15">
        <f t="shared" si="7"/>
        <v>49.614</v>
      </c>
      <c r="I137" s="18">
        <f t="shared" si="8"/>
        <v>70.9473333333333</v>
      </c>
      <c r="J137" s="12" t="s">
        <v>24</v>
      </c>
      <c r="K137" s="12" t="s">
        <v>21</v>
      </c>
      <c r="L137" s="13" t="s">
        <v>17</v>
      </c>
    </row>
    <row r="138" s="1" customFormat="1" ht="18" customHeight="1" spans="1:12">
      <c r="A138" s="11">
        <v>136</v>
      </c>
      <c r="B138" s="12" t="s">
        <v>300</v>
      </c>
      <c r="C138" s="13" t="s">
        <v>301</v>
      </c>
      <c r="D138" s="13">
        <v>94904</v>
      </c>
      <c r="E138" s="14">
        <v>99</v>
      </c>
      <c r="F138" s="14">
        <v>83.26</v>
      </c>
      <c r="G138" s="15">
        <f t="shared" si="6"/>
        <v>26.4</v>
      </c>
      <c r="H138" s="15">
        <f t="shared" si="7"/>
        <v>49.956</v>
      </c>
      <c r="I138" s="18">
        <f t="shared" si="8"/>
        <v>76.356</v>
      </c>
      <c r="J138" s="12" t="s">
        <v>15</v>
      </c>
      <c r="K138" s="12" t="s">
        <v>16</v>
      </c>
      <c r="L138" s="13" t="s">
        <v>17</v>
      </c>
    </row>
    <row r="139" s="1" customFormat="1" ht="18" customHeight="1" spans="1:12">
      <c r="A139" s="11">
        <v>137</v>
      </c>
      <c r="B139" s="12" t="s">
        <v>302</v>
      </c>
      <c r="C139" s="13" t="s">
        <v>303</v>
      </c>
      <c r="D139" s="13">
        <v>94904</v>
      </c>
      <c r="E139" s="14">
        <v>88.5</v>
      </c>
      <c r="F139" s="14">
        <v>84.79</v>
      </c>
      <c r="G139" s="15">
        <f t="shared" si="6"/>
        <v>23.6</v>
      </c>
      <c r="H139" s="15">
        <f t="shared" si="7"/>
        <v>50.874</v>
      </c>
      <c r="I139" s="18">
        <f t="shared" si="8"/>
        <v>74.474</v>
      </c>
      <c r="J139" s="12" t="s">
        <v>20</v>
      </c>
      <c r="K139" s="12" t="s">
        <v>21</v>
      </c>
      <c r="L139" s="13" t="s">
        <v>17</v>
      </c>
    </row>
    <row r="140" s="1" customFormat="1" ht="18" customHeight="1" spans="1:12">
      <c r="A140" s="11">
        <v>138</v>
      </c>
      <c r="B140" s="12" t="s">
        <v>304</v>
      </c>
      <c r="C140" s="13" t="s">
        <v>305</v>
      </c>
      <c r="D140" s="13">
        <v>94905</v>
      </c>
      <c r="E140" s="14">
        <v>97.5</v>
      </c>
      <c r="F140" s="14">
        <v>83.53</v>
      </c>
      <c r="G140" s="15">
        <f t="shared" si="6"/>
        <v>26</v>
      </c>
      <c r="H140" s="15">
        <f t="shared" si="7"/>
        <v>50.118</v>
      </c>
      <c r="I140" s="18">
        <f t="shared" si="8"/>
        <v>76.118</v>
      </c>
      <c r="J140" s="12" t="s">
        <v>15</v>
      </c>
      <c r="K140" s="12" t="s">
        <v>16</v>
      </c>
      <c r="L140" s="13" t="s">
        <v>17</v>
      </c>
    </row>
    <row r="141" s="1" customFormat="1" ht="18" customHeight="1" spans="1:12">
      <c r="A141" s="11">
        <v>139</v>
      </c>
      <c r="B141" s="12" t="s">
        <v>306</v>
      </c>
      <c r="C141" s="13" t="s">
        <v>307</v>
      </c>
      <c r="D141" s="13">
        <v>94905</v>
      </c>
      <c r="E141" s="14">
        <v>82.5</v>
      </c>
      <c r="F141" s="14">
        <v>83.85</v>
      </c>
      <c r="G141" s="15">
        <f t="shared" si="6"/>
        <v>22</v>
      </c>
      <c r="H141" s="15">
        <f t="shared" si="7"/>
        <v>50.31</v>
      </c>
      <c r="I141" s="18">
        <f t="shared" si="8"/>
        <v>72.31</v>
      </c>
      <c r="J141" s="12" t="s">
        <v>20</v>
      </c>
      <c r="K141" s="12" t="s">
        <v>21</v>
      </c>
      <c r="L141" s="13" t="s">
        <v>17</v>
      </c>
    </row>
    <row r="142" s="1" customFormat="1" ht="18" customHeight="1" spans="1:12">
      <c r="A142" s="11">
        <v>140</v>
      </c>
      <c r="B142" s="12" t="s">
        <v>308</v>
      </c>
      <c r="C142" s="13" t="s">
        <v>309</v>
      </c>
      <c r="D142" s="13">
        <v>94905</v>
      </c>
      <c r="E142" s="14">
        <v>75.5</v>
      </c>
      <c r="F142" s="14">
        <v>0</v>
      </c>
      <c r="G142" s="15">
        <f t="shared" si="6"/>
        <v>20.1333333333333</v>
      </c>
      <c r="H142" s="15">
        <f t="shared" si="7"/>
        <v>0</v>
      </c>
      <c r="I142" s="18">
        <f t="shared" si="8"/>
        <v>20.1333333333333</v>
      </c>
      <c r="J142" s="12" t="s">
        <v>24</v>
      </c>
      <c r="K142" s="12" t="s">
        <v>21</v>
      </c>
      <c r="L142" s="14" t="s">
        <v>183</v>
      </c>
    </row>
    <row r="143" s="1" customFormat="1" ht="18" customHeight="1" spans="1:12">
      <c r="A143" s="11">
        <v>141</v>
      </c>
      <c r="B143" s="12" t="s">
        <v>310</v>
      </c>
      <c r="C143" s="13" t="s">
        <v>311</v>
      </c>
      <c r="D143" s="13">
        <v>95001</v>
      </c>
      <c r="E143" s="14">
        <v>88.5</v>
      </c>
      <c r="F143" s="14">
        <v>87.68</v>
      </c>
      <c r="G143" s="15">
        <f t="shared" si="6"/>
        <v>23.6</v>
      </c>
      <c r="H143" s="15">
        <f t="shared" si="7"/>
        <v>52.608</v>
      </c>
      <c r="I143" s="18">
        <f t="shared" si="8"/>
        <v>76.208</v>
      </c>
      <c r="J143" s="12" t="s">
        <v>15</v>
      </c>
      <c r="K143" s="12" t="s">
        <v>16</v>
      </c>
      <c r="L143" s="13" t="s">
        <v>17</v>
      </c>
    </row>
    <row r="144" s="1" customFormat="1" ht="18" customHeight="1" spans="1:12">
      <c r="A144" s="11">
        <v>142</v>
      </c>
      <c r="B144" s="12" t="s">
        <v>312</v>
      </c>
      <c r="C144" s="13" t="s">
        <v>313</v>
      </c>
      <c r="D144" s="13">
        <v>95001</v>
      </c>
      <c r="E144" s="14">
        <v>91</v>
      </c>
      <c r="F144" s="14">
        <v>84.84</v>
      </c>
      <c r="G144" s="15">
        <f t="shared" si="6"/>
        <v>24.2666666666667</v>
      </c>
      <c r="H144" s="15">
        <f t="shared" si="7"/>
        <v>50.904</v>
      </c>
      <c r="I144" s="18">
        <f t="shared" si="8"/>
        <v>75.1706666666667</v>
      </c>
      <c r="J144" s="12" t="s">
        <v>20</v>
      </c>
      <c r="K144" s="12" t="s">
        <v>21</v>
      </c>
      <c r="L144" s="13" t="s">
        <v>17</v>
      </c>
    </row>
    <row r="145" s="1" customFormat="1" ht="18" customHeight="1" spans="1:12">
      <c r="A145" s="11">
        <v>143</v>
      </c>
      <c r="B145" s="12" t="s">
        <v>314</v>
      </c>
      <c r="C145" s="13" t="s">
        <v>315</v>
      </c>
      <c r="D145" s="13">
        <v>95001</v>
      </c>
      <c r="E145" s="14">
        <v>82</v>
      </c>
      <c r="F145" s="14">
        <v>81.44</v>
      </c>
      <c r="G145" s="15">
        <f t="shared" si="6"/>
        <v>21.8666666666667</v>
      </c>
      <c r="H145" s="15">
        <f t="shared" si="7"/>
        <v>48.864</v>
      </c>
      <c r="I145" s="18">
        <f t="shared" si="8"/>
        <v>70.7306666666667</v>
      </c>
      <c r="J145" s="12" t="s">
        <v>24</v>
      </c>
      <c r="K145" s="12" t="s">
        <v>21</v>
      </c>
      <c r="L145" s="13" t="s">
        <v>17</v>
      </c>
    </row>
    <row r="146" s="1" customFormat="1" ht="18" customHeight="1" spans="1:12">
      <c r="A146" s="11">
        <v>144</v>
      </c>
      <c r="B146" s="12" t="s">
        <v>316</v>
      </c>
      <c r="C146" s="13" t="s">
        <v>317</v>
      </c>
      <c r="D146" s="13">
        <v>95101</v>
      </c>
      <c r="E146" s="14">
        <v>86</v>
      </c>
      <c r="F146" s="14">
        <v>80.8</v>
      </c>
      <c r="G146" s="15">
        <f t="shared" si="6"/>
        <v>22.9333333333333</v>
      </c>
      <c r="H146" s="15">
        <f t="shared" si="7"/>
        <v>48.48</v>
      </c>
      <c r="I146" s="18">
        <f t="shared" si="8"/>
        <v>71.4133333333333</v>
      </c>
      <c r="J146" s="12" t="s">
        <v>15</v>
      </c>
      <c r="K146" s="12" t="s">
        <v>16</v>
      </c>
      <c r="L146" s="13" t="s">
        <v>17</v>
      </c>
    </row>
    <row r="147" s="1" customFormat="1" ht="18" customHeight="1" spans="1:12">
      <c r="A147" s="11">
        <v>145</v>
      </c>
      <c r="B147" s="12" t="s">
        <v>318</v>
      </c>
      <c r="C147" s="13" t="s">
        <v>319</v>
      </c>
      <c r="D147" s="13">
        <v>95101</v>
      </c>
      <c r="E147" s="14">
        <v>80.5</v>
      </c>
      <c r="F147" s="14">
        <v>81.3</v>
      </c>
      <c r="G147" s="15">
        <f t="shared" si="6"/>
        <v>21.4666666666667</v>
      </c>
      <c r="H147" s="15">
        <f t="shared" si="7"/>
        <v>48.78</v>
      </c>
      <c r="I147" s="18">
        <f t="shared" si="8"/>
        <v>70.2466666666667</v>
      </c>
      <c r="J147" s="12" t="s">
        <v>20</v>
      </c>
      <c r="K147" s="12" t="s">
        <v>21</v>
      </c>
      <c r="L147" s="13" t="s">
        <v>17</v>
      </c>
    </row>
    <row r="148" s="1" customFormat="1" ht="18" customHeight="1" spans="1:12">
      <c r="A148" s="11">
        <v>146</v>
      </c>
      <c r="B148" s="12" t="s">
        <v>320</v>
      </c>
      <c r="C148" s="13" t="s">
        <v>321</v>
      </c>
      <c r="D148" s="13">
        <v>95101</v>
      </c>
      <c r="E148" s="14">
        <v>71.5</v>
      </c>
      <c r="F148" s="14">
        <v>74.48</v>
      </c>
      <c r="G148" s="15">
        <f t="shared" si="6"/>
        <v>19.0666666666667</v>
      </c>
      <c r="H148" s="15">
        <f t="shared" si="7"/>
        <v>44.688</v>
      </c>
      <c r="I148" s="18">
        <f t="shared" si="8"/>
        <v>63.7546666666667</v>
      </c>
      <c r="J148" s="12" t="s">
        <v>24</v>
      </c>
      <c r="K148" s="12" t="s">
        <v>21</v>
      </c>
      <c r="L148" s="13" t="s">
        <v>17</v>
      </c>
    </row>
    <row r="149" s="1" customFormat="1" ht="18" customHeight="1" spans="1:12">
      <c r="A149" s="11">
        <v>147</v>
      </c>
      <c r="B149" s="12" t="s">
        <v>322</v>
      </c>
      <c r="C149" s="13" t="s">
        <v>323</v>
      </c>
      <c r="D149" s="13">
        <v>95102</v>
      </c>
      <c r="E149" s="14">
        <v>95.5</v>
      </c>
      <c r="F149" s="14">
        <v>83.89</v>
      </c>
      <c r="G149" s="15">
        <f t="shared" si="6"/>
        <v>25.4666666666667</v>
      </c>
      <c r="H149" s="15">
        <f t="shared" si="7"/>
        <v>50.334</v>
      </c>
      <c r="I149" s="18">
        <f t="shared" si="8"/>
        <v>75.8006666666667</v>
      </c>
      <c r="J149" s="12" t="s">
        <v>15</v>
      </c>
      <c r="K149" s="12" t="s">
        <v>16</v>
      </c>
      <c r="L149" s="13" t="s">
        <v>17</v>
      </c>
    </row>
    <row r="150" s="1" customFormat="1" ht="18" customHeight="1" spans="1:12">
      <c r="A150" s="11">
        <v>148</v>
      </c>
      <c r="B150" s="12" t="s">
        <v>324</v>
      </c>
      <c r="C150" s="13" t="s">
        <v>325</v>
      </c>
      <c r="D150" s="13">
        <v>95102</v>
      </c>
      <c r="E150" s="14">
        <v>96.5</v>
      </c>
      <c r="F150" s="14">
        <v>77.92</v>
      </c>
      <c r="G150" s="15">
        <f t="shared" si="6"/>
        <v>25.7333333333333</v>
      </c>
      <c r="H150" s="15">
        <f t="shared" si="7"/>
        <v>46.752</v>
      </c>
      <c r="I150" s="18">
        <f t="shared" si="8"/>
        <v>72.4853333333333</v>
      </c>
      <c r="J150" s="12" t="s">
        <v>20</v>
      </c>
      <c r="K150" s="12" t="s">
        <v>21</v>
      </c>
      <c r="L150" s="13" t="s">
        <v>17</v>
      </c>
    </row>
    <row r="151" s="1" customFormat="1" ht="18" customHeight="1" spans="1:12">
      <c r="A151" s="11">
        <v>149</v>
      </c>
      <c r="B151" s="12" t="s">
        <v>326</v>
      </c>
      <c r="C151" s="13" t="s">
        <v>327</v>
      </c>
      <c r="D151" s="13">
        <v>95103</v>
      </c>
      <c r="E151" s="14">
        <v>87</v>
      </c>
      <c r="F151" s="14">
        <v>82.62</v>
      </c>
      <c r="G151" s="15">
        <f t="shared" si="6"/>
        <v>23.2</v>
      </c>
      <c r="H151" s="15">
        <f t="shared" si="7"/>
        <v>49.572</v>
      </c>
      <c r="I151" s="18">
        <f t="shared" si="8"/>
        <v>72.772</v>
      </c>
      <c r="J151" s="12" t="s">
        <v>15</v>
      </c>
      <c r="K151" s="12" t="s">
        <v>16</v>
      </c>
      <c r="L151" s="13" t="s">
        <v>17</v>
      </c>
    </row>
    <row r="152" s="1" customFormat="1" ht="18" customHeight="1" spans="1:12">
      <c r="A152" s="11">
        <v>150</v>
      </c>
      <c r="B152" s="12" t="s">
        <v>328</v>
      </c>
      <c r="C152" s="13" t="s">
        <v>329</v>
      </c>
      <c r="D152" s="13">
        <v>95103</v>
      </c>
      <c r="E152" s="14">
        <v>75</v>
      </c>
      <c r="F152" s="14">
        <v>0</v>
      </c>
      <c r="G152" s="15">
        <f t="shared" si="6"/>
        <v>20</v>
      </c>
      <c r="H152" s="15">
        <f t="shared" si="7"/>
        <v>0</v>
      </c>
      <c r="I152" s="18">
        <f t="shared" si="8"/>
        <v>20</v>
      </c>
      <c r="J152" s="12" t="s">
        <v>20</v>
      </c>
      <c r="K152" s="12" t="s">
        <v>21</v>
      </c>
      <c r="L152" s="14" t="s">
        <v>183</v>
      </c>
    </row>
    <row r="153" s="1" customFormat="1" ht="18" customHeight="1" spans="1:12">
      <c r="A153" s="11">
        <v>151</v>
      </c>
      <c r="B153" s="12" t="s">
        <v>330</v>
      </c>
      <c r="C153" s="13" t="s">
        <v>331</v>
      </c>
      <c r="D153" s="13">
        <v>95201</v>
      </c>
      <c r="E153" s="14">
        <v>79</v>
      </c>
      <c r="F153" s="14">
        <v>82.33</v>
      </c>
      <c r="G153" s="15">
        <f t="shared" si="6"/>
        <v>21.0666666666667</v>
      </c>
      <c r="H153" s="15">
        <f t="shared" si="7"/>
        <v>49.398</v>
      </c>
      <c r="I153" s="18">
        <f t="shared" si="8"/>
        <v>70.4646666666667</v>
      </c>
      <c r="J153" s="12" t="s">
        <v>15</v>
      </c>
      <c r="K153" s="12" t="s">
        <v>16</v>
      </c>
      <c r="L153" s="13" t="s">
        <v>17</v>
      </c>
    </row>
    <row r="154" s="1" customFormat="1" ht="18" customHeight="1" spans="1:12">
      <c r="A154" s="11">
        <v>152</v>
      </c>
      <c r="B154" s="12" t="s">
        <v>332</v>
      </c>
      <c r="C154" s="13" t="s">
        <v>333</v>
      </c>
      <c r="D154" s="13">
        <v>95201</v>
      </c>
      <c r="E154" s="14">
        <v>73.5</v>
      </c>
      <c r="F154" s="14">
        <v>82.3</v>
      </c>
      <c r="G154" s="15">
        <f t="shared" si="6"/>
        <v>19.6</v>
      </c>
      <c r="H154" s="15">
        <f t="shared" si="7"/>
        <v>49.38</v>
      </c>
      <c r="I154" s="18">
        <f t="shared" si="8"/>
        <v>68.98</v>
      </c>
      <c r="J154" s="12" t="s">
        <v>20</v>
      </c>
      <c r="K154" s="12" t="s">
        <v>21</v>
      </c>
      <c r="L154" s="13" t="s">
        <v>17</v>
      </c>
    </row>
    <row r="155" s="1" customFormat="1" ht="18" customHeight="1" spans="1:12">
      <c r="A155" s="11">
        <v>153</v>
      </c>
      <c r="B155" s="12" t="s">
        <v>334</v>
      </c>
      <c r="C155" s="13" t="s">
        <v>335</v>
      </c>
      <c r="D155" s="13">
        <v>95301</v>
      </c>
      <c r="E155" s="14">
        <v>99.5</v>
      </c>
      <c r="F155" s="14">
        <v>83.86</v>
      </c>
      <c r="G155" s="15">
        <f t="shared" si="6"/>
        <v>26.5333333333333</v>
      </c>
      <c r="H155" s="15">
        <f t="shared" si="7"/>
        <v>50.316</v>
      </c>
      <c r="I155" s="18">
        <f t="shared" si="8"/>
        <v>76.8493333333333</v>
      </c>
      <c r="J155" s="12" t="s">
        <v>15</v>
      </c>
      <c r="K155" s="12" t="s">
        <v>16</v>
      </c>
      <c r="L155" s="13" t="s">
        <v>17</v>
      </c>
    </row>
    <row r="156" s="1" customFormat="1" ht="18" customHeight="1" spans="1:12">
      <c r="A156" s="11">
        <v>154</v>
      </c>
      <c r="B156" s="12" t="s">
        <v>336</v>
      </c>
      <c r="C156" s="13" t="s">
        <v>337</v>
      </c>
      <c r="D156" s="13">
        <v>95301</v>
      </c>
      <c r="E156" s="14">
        <v>89</v>
      </c>
      <c r="F156" s="14">
        <v>82.94</v>
      </c>
      <c r="G156" s="15">
        <f t="shared" si="6"/>
        <v>23.7333333333333</v>
      </c>
      <c r="H156" s="15">
        <f t="shared" si="7"/>
        <v>49.764</v>
      </c>
      <c r="I156" s="18">
        <f t="shared" si="8"/>
        <v>73.4973333333333</v>
      </c>
      <c r="J156" s="12" t="s">
        <v>20</v>
      </c>
      <c r="K156" s="12" t="s">
        <v>16</v>
      </c>
      <c r="L156" s="13" t="s">
        <v>17</v>
      </c>
    </row>
    <row r="157" s="1" customFormat="1" ht="18" customHeight="1" spans="1:12">
      <c r="A157" s="11">
        <v>155</v>
      </c>
      <c r="B157" s="12" t="s">
        <v>338</v>
      </c>
      <c r="C157" s="13" t="s">
        <v>339</v>
      </c>
      <c r="D157" s="13">
        <v>95301</v>
      </c>
      <c r="E157" s="14">
        <v>96</v>
      </c>
      <c r="F157" s="14">
        <v>79.4</v>
      </c>
      <c r="G157" s="15">
        <f t="shared" si="6"/>
        <v>25.6</v>
      </c>
      <c r="H157" s="15">
        <f t="shared" si="7"/>
        <v>47.64</v>
      </c>
      <c r="I157" s="18">
        <f t="shared" si="8"/>
        <v>73.24</v>
      </c>
      <c r="J157" s="12" t="s">
        <v>24</v>
      </c>
      <c r="K157" s="12" t="s">
        <v>21</v>
      </c>
      <c r="L157" s="13" t="s">
        <v>17</v>
      </c>
    </row>
    <row r="158" s="1" customFormat="1" ht="18" customHeight="1" spans="1:12">
      <c r="A158" s="11">
        <v>156</v>
      </c>
      <c r="B158" s="12" t="s">
        <v>340</v>
      </c>
      <c r="C158" s="13" t="s">
        <v>341</v>
      </c>
      <c r="D158" s="13">
        <v>95301</v>
      </c>
      <c r="E158" s="14">
        <v>83</v>
      </c>
      <c r="F158" s="14">
        <v>82.04</v>
      </c>
      <c r="G158" s="15">
        <f t="shared" si="6"/>
        <v>22.1333333333333</v>
      </c>
      <c r="H158" s="15">
        <f t="shared" si="7"/>
        <v>49.224</v>
      </c>
      <c r="I158" s="18">
        <f t="shared" si="8"/>
        <v>71.3573333333333</v>
      </c>
      <c r="J158" s="12" t="s">
        <v>27</v>
      </c>
      <c r="K158" s="12" t="s">
        <v>21</v>
      </c>
      <c r="L158" s="13" t="s">
        <v>17</v>
      </c>
    </row>
    <row r="159" s="1" customFormat="1" ht="18" customHeight="1" spans="1:12">
      <c r="A159" s="11">
        <v>157</v>
      </c>
      <c r="B159" s="12" t="s">
        <v>342</v>
      </c>
      <c r="C159" s="13" t="s">
        <v>343</v>
      </c>
      <c r="D159" s="13">
        <v>95301</v>
      </c>
      <c r="E159" s="14">
        <v>86</v>
      </c>
      <c r="F159" s="14">
        <v>79.56</v>
      </c>
      <c r="G159" s="15">
        <f t="shared" si="6"/>
        <v>22.9333333333333</v>
      </c>
      <c r="H159" s="15">
        <f t="shared" si="7"/>
        <v>47.736</v>
      </c>
      <c r="I159" s="18">
        <f t="shared" si="8"/>
        <v>70.6693333333333</v>
      </c>
      <c r="J159" s="12" t="s">
        <v>143</v>
      </c>
      <c r="K159" s="12" t="s">
        <v>21</v>
      </c>
      <c r="L159" s="13" t="s">
        <v>17</v>
      </c>
    </row>
    <row r="160" s="1" customFormat="1" ht="18" customHeight="1" spans="1:12">
      <c r="A160" s="11">
        <v>158</v>
      </c>
      <c r="B160" s="12" t="s">
        <v>344</v>
      </c>
      <c r="C160" s="13" t="s">
        <v>345</v>
      </c>
      <c r="D160" s="13">
        <v>95302</v>
      </c>
      <c r="E160" s="14">
        <v>75</v>
      </c>
      <c r="F160" s="14">
        <v>79.3</v>
      </c>
      <c r="G160" s="15">
        <f t="shared" si="6"/>
        <v>20</v>
      </c>
      <c r="H160" s="15">
        <f t="shared" si="7"/>
        <v>47.58</v>
      </c>
      <c r="I160" s="18">
        <f t="shared" si="8"/>
        <v>67.58</v>
      </c>
      <c r="J160" s="12" t="s">
        <v>15</v>
      </c>
      <c r="K160" s="12" t="s">
        <v>16</v>
      </c>
      <c r="L160" s="13" t="s">
        <v>17</v>
      </c>
    </row>
    <row r="161" s="1" customFormat="1" ht="18" customHeight="1" spans="1:12">
      <c r="A161" s="11">
        <v>159</v>
      </c>
      <c r="B161" s="12" t="s">
        <v>346</v>
      </c>
      <c r="C161" s="13" t="s">
        <v>347</v>
      </c>
      <c r="D161" s="13">
        <v>95302</v>
      </c>
      <c r="E161" s="14">
        <v>73</v>
      </c>
      <c r="F161" s="14">
        <v>79.6</v>
      </c>
      <c r="G161" s="15">
        <f t="shared" si="6"/>
        <v>19.4666666666667</v>
      </c>
      <c r="H161" s="15">
        <f t="shared" si="7"/>
        <v>47.76</v>
      </c>
      <c r="I161" s="18">
        <f t="shared" si="8"/>
        <v>67.2266666666667</v>
      </c>
      <c r="J161" s="12" t="s">
        <v>20</v>
      </c>
      <c r="K161" s="12" t="s">
        <v>16</v>
      </c>
      <c r="L161" s="13" t="s">
        <v>17</v>
      </c>
    </row>
    <row r="162" s="1" customFormat="1" ht="18" customHeight="1" spans="1:12">
      <c r="A162" s="11">
        <v>160</v>
      </c>
      <c r="B162" s="12" t="s">
        <v>348</v>
      </c>
      <c r="C162" s="13" t="s">
        <v>349</v>
      </c>
      <c r="D162" s="13">
        <v>95302</v>
      </c>
      <c r="E162" s="14">
        <v>62.5</v>
      </c>
      <c r="F162" s="14">
        <v>80.4</v>
      </c>
      <c r="G162" s="15">
        <f t="shared" si="6"/>
        <v>16.6666666666667</v>
      </c>
      <c r="H162" s="15">
        <f t="shared" si="7"/>
        <v>48.24</v>
      </c>
      <c r="I162" s="18">
        <f t="shared" si="8"/>
        <v>64.9066666666667</v>
      </c>
      <c r="J162" s="12" t="s">
        <v>24</v>
      </c>
      <c r="K162" s="12" t="s">
        <v>21</v>
      </c>
      <c r="L162" s="13" t="s">
        <v>17</v>
      </c>
    </row>
    <row r="163" s="1" customFormat="1" ht="18" customHeight="1" spans="1:12">
      <c r="A163" s="11">
        <v>161</v>
      </c>
      <c r="B163" s="12" t="s">
        <v>350</v>
      </c>
      <c r="C163" s="13" t="s">
        <v>351</v>
      </c>
      <c r="D163" s="13">
        <v>95302</v>
      </c>
      <c r="E163" s="14">
        <v>72.5</v>
      </c>
      <c r="F163" s="14">
        <v>0</v>
      </c>
      <c r="G163" s="15">
        <f t="shared" si="6"/>
        <v>19.3333333333333</v>
      </c>
      <c r="H163" s="15">
        <f t="shared" si="7"/>
        <v>0</v>
      </c>
      <c r="I163" s="18">
        <f t="shared" si="8"/>
        <v>19.3333333333333</v>
      </c>
      <c r="J163" s="12" t="s">
        <v>27</v>
      </c>
      <c r="K163" s="12" t="s">
        <v>21</v>
      </c>
      <c r="L163" s="14" t="s">
        <v>183</v>
      </c>
    </row>
    <row r="164" s="1" customFormat="1" ht="18" customHeight="1" spans="1:12">
      <c r="A164" s="11">
        <v>162</v>
      </c>
      <c r="B164" s="12" t="s">
        <v>352</v>
      </c>
      <c r="C164" s="13" t="s">
        <v>353</v>
      </c>
      <c r="D164" s="13">
        <v>95401</v>
      </c>
      <c r="E164" s="14">
        <v>102.5</v>
      </c>
      <c r="F164" s="14">
        <v>83.5</v>
      </c>
      <c r="G164" s="15">
        <f t="shared" si="6"/>
        <v>27.3333333333333</v>
      </c>
      <c r="H164" s="15">
        <f t="shared" si="7"/>
        <v>50.1</v>
      </c>
      <c r="I164" s="18">
        <f t="shared" si="8"/>
        <v>77.4333333333333</v>
      </c>
      <c r="J164" s="12" t="s">
        <v>15</v>
      </c>
      <c r="K164" s="12" t="s">
        <v>16</v>
      </c>
      <c r="L164" s="13" t="s">
        <v>17</v>
      </c>
    </row>
    <row r="165" s="1" customFormat="1" ht="18" customHeight="1" spans="1:12">
      <c r="A165" s="11">
        <v>163</v>
      </c>
      <c r="B165" s="12" t="s">
        <v>354</v>
      </c>
      <c r="C165" s="13" t="s">
        <v>355</v>
      </c>
      <c r="D165" s="13">
        <v>95401</v>
      </c>
      <c r="E165" s="14">
        <v>98.5</v>
      </c>
      <c r="F165" s="14">
        <v>84.2</v>
      </c>
      <c r="G165" s="15">
        <f t="shared" si="6"/>
        <v>26.2666666666667</v>
      </c>
      <c r="H165" s="15">
        <f t="shared" si="7"/>
        <v>50.52</v>
      </c>
      <c r="I165" s="18">
        <f t="shared" si="8"/>
        <v>76.7866666666667</v>
      </c>
      <c r="J165" s="12" t="s">
        <v>20</v>
      </c>
      <c r="K165" s="12" t="s">
        <v>16</v>
      </c>
      <c r="L165" s="13" t="s">
        <v>17</v>
      </c>
    </row>
    <row r="166" s="1" customFormat="1" ht="18" customHeight="1" spans="1:12">
      <c r="A166" s="11">
        <v>164</v>
      </c>
      <c r="B166" s="12" t="s">
        <v>356</v>
      </c>
      <c r="C166" s="13" t="s">
        <v>357</v>
      </c>
      <c r="D166" s="13">
        <v>95401</v>
      </c>
      <c r="E166" s="14">
        <v>98.5</v>
      </c>
      <c r="F166" s="14">
        <v>80.62</v>
      </c>
      <c r="G166" s="15">
        <f t="shared" si="6"/>
        <v>26.2666666666667</v>
      </c>
      <c r="H166" s="15">
        <f t="shared" si="7"/>
        <v>48.372</v>
      </c>
      <c r="I166" s="18">
        <f t="shared" si="8"/>
        <v>74.6386666666667</v>
      </c>
      <c r="J166" s="12" t="s">
        <v>24</v>
      </c>
      <c r="K166" s="12" t="s">
        <v>21</v>
      </c>
      <c r="L166" s="13" t="s">
        <v>17</v>
      </c>
    </row>
    <row r="167" s="1" customFormat="1" ht="18" customHeight="1" spans="1:12">
      <c r="A167" s="11">
        <v>165</v>
      </c>
      <c r="B167" s="12" t="s">
        <v>358</v>
      </c>
      <c r="C167" s="13" t="s">
        <v>359</v>
      </c>
      <c r="D167" s="13">
        <v>95401</v>
      </c>
      <c r="E167" s="14">
        <v>98.5</v>
      </c>
      <c r="F167" s="14">
        <v>79.38</v>
      </c>
      <c r="G167" s="15">
        <f t="shared" si="6"/>
        <v>26.2666666666667</v>
      </c>
      <c r="H167" s="15">
        <f t="shared" si="7"/>
        <v>47.628</v>
      </c>
      <c r="I167" s="18">
        <f t="shared" si="8"/>
        <v>73.8946666666667</v>
      </c>
      <c r="J167" s="12" t="s">
        <v>27</v>
      </c>
      <c r="K167" s="12" t="s">
        <v>21</v>
      </c>
      <c r="L167" s="13" t="s">
        <v>17</v>
      </c>
    </row>
    <row r="168" s="1" customFormat="1" ht="18" customHeight="1" spans="1:12">
      <c r="A168" s="11">
        <v>166</v>
      </c>
      <c r="B168" s="12" t="s">
        <v>360</v>
      </c>
      <c r="C168" s="13" t="s">
        <v>361</v>
      </c>
      <c r="D168" s="13">
        <v>95401</v>
      </c>
      <c r="E168" s="14">
        <v>97.5</v>
      </c>
      <c r="F168" s="14">
        <v>78.7</v>
      </c>
      <c r="G168" s="15">
        <f t="shared" si="6"/>
        <v>26</v>
      </c>
      <c r="H168" s="15">
        <f t="shared" si="7"/>
        <v>47.22</v>
      </c>
      <c r="I168" s="18">
        <f t="shared" si="8"/>
        <v>73.22</v>
      </c>
      <c r="J168" s="12" t="s">
        <v>143</v>
      </c>
      <c r="K168" s="12" t="s">
        <v>21</v>
      </c>
      <c r="L168" s="13" t="s">
        <v>17</v>
      </c>
    </row>
    <row r="169" s="1" customFormat="1" ht="18" customHeight="1" spans="1:12">
      <c r="A169" s="11">
        <v>167</v>
      </c>
      <c r="B169" s="12" t="s">
        <v>362</v>
      </c>
      <c r="C169" s="13" t="s">
        <v>363</v>
      </c>
      <c r="D169" s="13">
        <v>95402</v>
      </c>
      <c r="E169" s="14">
        <v>92.5</v>
      </c>
      <c r="F169" s="14">
        <v>85</v>
      </c>
      <c r="G169" s="15">
        <f t="shared" si="6"/>
        <v>24.6666666666667</v>
      </c>
      <c r="H169" s="15">
        <f t="shared" si="7"/>
        <v>51</v>
      </c>
      <c r="I169" s="18">
        <f t="shared" si="8"/>
        <v>75.6666666666667</v>
      </c>
      <c r="J169" s="12" t="s">
        <v>15</v>
      </c>
      <c r="K169" s="12" t="s">
        <v>16</v>
      </c>
      <c r="L169" s="13" t="s">
        <v>17</v>
      </c>
    </row>
    <row r="170" s="1" customFormat="1" ht="18" customHeight="1" spans="1:12">
      <c r="A170" s="11">
        <v>168</v>
      </c>
      <c r="B170" s="12" t="s">
        <v>364</v>
      </c>
      <c r="C170" s="13" t="s">
        <v>365</v>
      </c>
      <c r="D170" s="13">
        <v>95402</v>
      </c>
      <c r="E170" s="14">
        <v>92</v>
      </c>
      <c r="F170" s="14">
        <v>82.2</v>
      </c>
      <c r="G170" s="15">
        <f t="shared" si="6"/>
        <v>24.5333333333333</v>
      </c>
      <c r="H170" s="15">
        <f t="shared" si="7"/>
        <v>49.32</v>
      </c>
      <c r="I170" s="18">
        <f t="shared" si="8"/>
        <v>73.8533333333333</v>
      </c>
      <c r="J170" s="12" t="s">
        <v>20</v>
      </c>
      <c r="K170" s="12" t="s">
        <v>16</v>
      </c>
      <c r="L170" s="13" t="s">
        <v>17</v>
      </c>
    </row>
    <row r="171" s="1" customFormat="1" ht="18" customHeight="1" spans="1:12">
      <c r="A171" s="11">
        <v>169</v>
      </c>
      <c r="B171" s="12" t="s">
        <v>366</v>
      </c>
      <c r="C171" s="13" t="s">
        <v>367</v>
      </c>
      <c r="D171" s="13">
        <v>95402</v>
      </c>
      <c r="E171" s="14">
        <v>93.5</v>
      </c>
      <c r="F171" s="14">
        <v>80.6</v>
      </c>
      <c r="G171" s="15">
        <f t="shared" si="6"/>
        <v>24.9333333333333</v>
      </c>
      <c r="H171" s="15">
        <f t="shared" si="7"/>
        <v>48.36</v>
      </c>
      <c r="I171" s="18">
        <f t="shared" si="8"/>
        <v>73.2933333333333</v>
      </c>
      <c r="J171" s="12" t="s">
        <v>24</v>
      </c>
      <c r="K171" s="12" t="s">
        <v>21</v>
      </c>
      <c r="L171" s="13" t="s">
        <v>17</v>
      </c>
    </row>
    <row r="172" s="1" customFormat="1" ht="18" customHeight="1" spans="1:12">
      <c r="A172" s="11">
        <v>170</v>
      </c>
      <c r="B172" s="12" t="s">
        <v>368</v>
      </c>
      <c r="C172" s="13" t="s">
        <v>369</v>
      </c>
      <c r="D172" s="13">
        <v>95402</v>
      </c>
      <c r="E172" s="14">
        <v>91</v>
      </c>
      <c r="F172" s="14">
        <v>80.8</v>
      </c>
      <c r="G172" s="15">
        <f t="shared" si="6"/>
        <v>24.2666666666667</v>
      </c>
      <c r="H172" s="15">
        <f t="shared" si="7"/>
        <v>48.48</v>
      </c>
      <c r="I172" s="18">
        <f t="shared" si="8"/>
        <v>72.7466666666667</v>
      </c>
      <c r="J172" s="12" t="s">
        <v>27</v>
      </c>
      <c r="K172" s="12" t="s">
        <v>21</v>
      </c>
      <c r="L172" s="13" t="s">
        <v>17</v>
      </c>
    </row>
    <row r="173" s="1" customFormat="1" ht="18" customHeight="1" spans="1:12">
      <c r="A173" s="11">
        <v>171</v>
      </c>
      <c r="B173" s="12" t="s">
        <v>370</v>
      </c>
      <c r="C173" s="13" t="s">
        <v>371</v>
      </c>
      <c r="D173" s="13">
        <v>95402</v>
      </c>
      <c r="E173" s="14">
        <v>91</v>
      </c>
      <c r="F173" s="14">
        <v>80.4</v>
      </c>
      <c r="G173" s="15">
        <f t="shared" si="6"/>
        <v>24.2666666666667</v>
      </c>
      <c r="H173" s="15">
        <f t="shared" si="7"/>
        <v>48.24</v>
      </c>
      <c r="I173" s="18">
        <f t="shared" si="8"/>
        <v>72.5066666666667</v>
      </c>
      <c r="J173" s="12" t="s">
        <v>143</v>
      </c>
      <c r="K173" s="12" t="s">
        <v>21</v>
      </c>
      <c r="L173" s="13" t="s">
        <v>17</v>
      </c>
    </row>
    <row r="174" s="1" customFormat="1" ht="18" customHeight="1" spans="1:12">
      <c r="A174" s="11">
        <v>172</v>
      </c>
      <c r="B174" s="12" t="s">
        <v>372</v>
      </c>
      <c r="C174" s="13" t="s">
        <v>373</v>
      </c>
      <c r="D174" s="13">
        <v>95402</v>
      </c>
      <c r="E174" s="14">
        <v>105.5</v>
      </c>
      <c r="F174" s="14">
        <v>0</v>
      </c>
      <c r="G174" s="15">
        <f t="shared" si="6"/>
        <v>28.1333333333333</v>
      </c>
      <c r="H174" s="15">
        <f t="shared" si="7"/>
        <v>0</v>
      </c>
      <c r="I174" s="18">
        <f t="shared" si="8"/>
        <v>28.1333333333333</v>
      </c>
      <c r="J174" s="12" t="s">
        <v>146</v>
      </c>
      <c r="K174" s="12" t="s">
        <v>21</v>
      </c>
      <c r="L174" s="14" t="s">
        <v>183</v>
      </c>
    </row>
    <row r="175" s="1" customFormat="1" ht="18" customHeight="1" spans="1:12">
      <c r="A175" s="11">
        <v>173</v>
      </c>
      <c r="B175" s="12" t="s">
        <v>374</v>
      </c>
      <c r="C175" s="13" t="s">
        <v>375</v>
      </c>
      <c r="D175" s="13">
        <v>95403</v>
      </c>
      <c r="E175" s="14">
        <v>101</v>
      </c>
      <c r="F175" s="14">
        <v>86.81</v>
      </c>
      <c r="G175" s="15">
        <f t="shared" si="6"/>
        <v>26.9333333333333</v>
      </c>
      <c r="H175" s="15">
        <f t="shared" si="7"/>
        <v>52.086</v>
      </c>
      <c r="I175" s="18">
        <f t="shared" si="8"/>
        <v>79.0193333333333</v>
      </c>
      <c r="J175" s="12" t="s">
        <v>15</v>
      </c>
      <c r="K175" s="12" t="s">
        <v>16</v>
      </c>
      <c r="L175" s="13" t="s">
        <v>17</v>
      </c>
    </row>
    <row r="176" s="1" customFormat="1" ht="18" customHeight="1" spans="1:12">
      <c r="A176" s="11">
        <v>174</v>
      </c>
      <c r="B176" s="12" t="s">
        <v>376</v>
      </c>
      <c r="C176" s="13" t="s">
        <v>377</v>
      </c>
      <c r="D176" s="13">
        <v>95403</v>
      </c>
      <c r="E176" s="14">
        <v>101</v>
      </c>
      <c r="F176" s="14">
        <v>85.41</v>
      </c>
      <c r="G176" s="15">
        <f t="shared" si="6"/>
        <v>26.9333333333333</v>
      </c>
      <c r="H176" s="15">
        <f t="shared" si="7"/>
        <v>51.246</v>
      </c>
      <c r="I176" s="18">
        <f t="shared" si="8"/>
        <v>78.1793333333333</v>
      </c>
      <c r="J176" s="12" t="s">
        <v>20</v>
      </c>
      <c r="K176" s="12" t="s">
        <v>16</v>
      </c>
      <c r="L176" s="13" t="s">
        <v>17</v>
      </c>
    </row>
    <row r="177" s="1" customFormat="1" ht="18" customHeight="1" spans="1:12">
      <c r="A177" s="11">
        <v>175</v>
      </c>
      <c r="B177" s="12" t="s">
        <v>378</v>
      </c>
      <c r="C177" s="13" t="s">
        <v>379</v>
      </c>
      <c r="D177" s="13">
        <v>95403</v>
      </c>
      <c r="E177" s="14">
        <v>106.5</v>
      </c>
      <c r="F177" s="14">
        <v>82.52</v>
      </c>
      <c r="G177" s="15">
        <f t="shared" si="6"/>
        <v>28.4</v>
      </c>
      <c r="H177" s="15">
        <f t="shared" si="7"/>
        <v>49.512</v>
      </c>
      <c r="I177" s="18">
        <f t="shared" si="8"/>
        <v>77.912</v>
      </c>
      <c r="J177" s="12" t="s">
        <v>24</v>
      </c>
      <c r="K177" s="12" t="s">
        <v>21</v>
      </c>
      <c r="L177" s="13" t="s">
        <v>17</v>
      </c>
    </row>
    <row r="178" s="1" customFormat="1" ht="18" customHeight="1" spans="1:12">
      <c r="A178" s="11">
        <v>176</v>
      </c>
      <c r="B178" s="12" t="s">
        <v>380</v>
      </c>
      <c r="C178" s="13" t="s">
        <v>381</v>
      </c>
      <c r="D178" s="13">
        <v>95403</v>
      </c>
      <c r="E178" s="14">
        <v>96</v>
      </c>
      <c r="F178" s="14">
        <v>84</v>
      </c>
      <c r="G178" s="15">
        <f t="shared" si="6"/>
        <v>25.6</v>
      </c>
      <c r="H178" s="15">
        <f t="shared" si="7"/>
        <v>50.4</v>
      </c>
      <c r="I178" s="18">
        <f t="shared" si="8"/>
        <v>76</v>
      </c>
      <c r="J178" s="12" t="s">
        <v>27</v>
      </c>
      <c r="K178" s="12" t="s">
        <v>21</v>
      </c>
      <c r="L178" s="13" t="s">
        <v>17</v>
      </c>
    </row>
    <row r="179" s="1" customFormat="1" ht="18" customHeight="1" spans="1:12">
      <c r="A179" s="11">
        <v>177</v>
      </c>
      <c r="B179" s="12" t="s">
        <v>382</v>
      </c>
      <c r="C179" s="13" t="s">
        <v>383</v>
      </c>
      <c r="D179" s="13">
        <v>95403</v>
      </c>
      <c r="E179" s="14">
        <v>93.5</v>
      </c>
      <c r="F179" s="14">
        <v>79.26</v>
      </c>
      <c r="G179" s="15">
        <f t="shared" si="6"/>
        <v>24.9333333333333</v>
      </c>
      <c r="H179" s="15">
        <f t="shared" si="7"/>
        <v>47.556</v>
      </c>
      <c r="I179" s="18">
        <f t="shared" si="8"/>
        <v>72.4893333333333</v>
      </c>
      <c r="J179" s="12" t="s">
        <v>143</v>
      </c>
      <c r="K179" s="12" t="s">
        <v>21</v>
      </c>
      <c r="L179" s="13" t="s">
        <v>17</v>
      </c>
    </row>
    <row r="180" s="1" customFormat="1" ht="18" customHeight="1" spans="1:12">
      <c r="A180" s="11">
        <v>178</v>
      </c>
      <c r="B180" s="12" t="s">
        <v>384</v>
      </c>
      <c r="C180" s="13" t="s">
        <v>385</v>
      </c>
      <c r="D180" s="13">
        <v>95403</v>
      </c>
      <c r="E180" s="14">
        <v>91</v>
      </c>
      <c r="F180" s="14">
        <v>79.64</v>
      </c>
      <c r="G180" s="15">
        <f t="shared" si="6"/>
        <v>24.2666666666667</v>
      </c>
      <c r="H180" s="15">
        <f t="shared" si="7"/>
        <v>47.784</v>
      </c>
      <c r="I180" s="18">
        <f t="shared" si="8"/>
        <v>72.0506666666667</v>
      </c>
      <c r="J180" s="12" t="s">
        <v>146</v>
      </c>
      <c r="K180" s="12" t="s">
        <v>21</v>
      </c>
      <c r="L180" s="13" t="s">
        <v>17</v>
      </c>
    </row>
    <row r="181" s="1" customFormat="1" ht="18" customHeight="1" spans="1:12">
      <c r="A181" s="11">
        <v>179</v>
      </c>
      <c r="B181" s="12" t="s">
        <v>386</v>
      </c>
      <c r="C181" s="13" t="s">
        <v>387</v>
      </c>
      <c r="D181" s="13">
        <v>95501</v>
      </c>
      <c r="E181" s="14">
        <v>103.5</v>
      </c>
      <c r="F181" s="14">
        <v>80.6</v>
      </c>
      <c r="G181" s="15">
        <f t="shared" si="6"/>
        <v>27.6</v>
      </c>
      <c r="H181" s="15">
        <f t="shared" si="7"/>
        <v>48.36</v>
      </c>
      <c r="I181" s="18">
        <f t="shared" si="8"/>
        <v>75.96</v>
      </c>
      <c r="J181" s="12" t="s">
        <v>15</v>
      </c>
      <c r="K181" s="12" t="s">
        <v>16</v>
      </c>
      <c r="L181" s="13" t="s">
        <v>17</v>
      </c>
    </row>
    <row r="182" s="1" customFormat="1" ht="18" customHeight="1" spans="1:12">
      <c r="A182" s="11">
        <v>180</v>
      </c>
      <c r="B182" s="12" t="s">
        <v>388</v>
      </c>
      <c r="C182" s="13" t="s">
        <v>389</v>
      </c>
      <c r="D182" s="13">
        <v>95501</v>
      </c>
      <c r="E182" s="14">
        <v>95</v>
      </c>
      <c r="F182" s="14">
        <v>81.48</v>
      </c>
      <c r="G182" s="15">
        <f t="shared" si="6"/>
        <v>25.3333333333333</v>
      </c>
      <c r="H182" s="15">
        <f t="shared" si="7"/>
        <v>48.888</v>
      </c>
      <c r="I182" s="18">
        <f t="shared" si="8"/>
        <v>74.2213333333333</v>
      </c>
      <c r="J182" s="12" t="s">
        <v>20</v>
      </c>
      <c r="K182" s="12" t="s">
        <v>21</v>
      </c>
      <c r="L182" s="13" t="s">
        <v>17</v>
      </c>
    </row>
    <row r="183" s="1" customFormat="1" ht="18" customHeight="1" spans="1:12">
      <c r="A183" s="11">
        <v>181</v>
      </c>
      <c r="B183" s="12" t="s">
        <v>390</v>
      </c>
      <c r="C183" s="13" t="s">
        <v>391</v>
      </c>
      <c r="D183" s="13">
        <v>95501</v>
      </c>
      <c r="E183" s="14">
        <v>89.5</v>
      </c>
      <c r="F183" s="14">
        <v>79.69</v>
      </c>
      <c r="G183" s="15">
        <f t="shared" si="6"/>
        <v>23.8666666666667</v>
      </c>
      <c r="H183" s="15">
        <f t="shared" si="7"/>
        <v>47.814</v>
      </c>
      <c r="I183" s="18">
        <f t="shared" si="8"/>
        <v>71.6806666666667</v>
      </c>
      <c r="J183" s="12" t="s">
        <v>24</v>
      </c>
      <c r="K183" s="12" t="s">
        <v>21</v>
      </c>
      <c r="L183" s="13" t="s">
        <v>17</v>
      </c>
    </row>
    <row r="184" s="1" customFormat="1" ht="18" customHeight="1" spans="1:12">
      <c r="A184" s="11">
        <v>182</v>
      </c>
      <c r="B184" s="12" t="s">
        <v>392</v>
      </c>
      <c r="C184" s="13" t="s">
        <v>393</v>
      </c>
      <c r="D184" s="13">
        <v>95502</v>
      </c>
      <c r="E184" s="14">
        <v>91</v>
      </c>
      <c r="F184" s="14">
        <v>80.5</v>
      </c>
      <c r="G184" s="15">
        <f t="shared" si="6"/>
        <v>24.2666666666667</v>
      </c>
      <c r="H184" s="15">
        <f t="shared" si="7"/>
        <v>48.3</v>
      </c>
      <c r="I184" s="18">
        <f t="shared" si="8"/>
        <v>72.5666666666667</v>
      </c>
      <c r="J184" s="12" t="s">
        <v>15</v>
      </c>
      <c r="K184" s="12" t="s">
        <v>16</v>
      </c>
      <c r="L184" s="13" t="s">
        <v>17</v>
      </c>
    </row>
    <row r="185" s="1" customFormat="1" ht="18" customHeight="1" spans="1:12">
      <c r="A185" s="11">
        <v>183</v>
      </c>
      <c r="B185" s="12" t="s">
        <v>394</v>
      </c>
      <c r="C185" s="13" t="s">
        <v>395</v>
      </c>
      <c r="D185" s="13">
        <v>95502</v>
      </c>
      <c r="E185" s="14">
        <v>82</v>
      </c>
      <c r="F185" s="14">
        <v>81.55</v>
      </c>
      <c r="G185" s="15">
        <f t="shared" si="6"/>
        <v>21.8666666666667</v>
      </c>
      <c r="H185" s="15">
        <f t="shared" si="7"/>
        <v>48.93</v>
      </c>
      <c r="I185" s="18">
        <f t="shared" si="8"/>
        <v>70.7966666666667</v>
      </c>
      <c r="J185" s="12" t="s">
        <v>20</v>
      </c>
      <c r="K185" s="12" t="s">
        <v>21</v>
      </c>
      <c r="L185" s="13" t="s">
        <v>17</v>
      </c>
    </row>
    <row r="186" s="1" customFormat="1" ht="18" customHeight="1" spans="1:12">
      <c r="A186" s="11">
        <v>184</v>
      </c>
      <c r="B186" s="12" t="s">
        <v>396</v>
      </c>
      <c r="C186" s="13" t="s">
        <v>397</v>
      </c>
      <c r="D186" s="13">
        <v>95502</v>
      </c>
      <c r="E186" s="14">
        <v>85.5</v>
      </c>
      <c r="F186" s="14">
        <v>79.3</v>
      </c>
      <c r="G186" s="15">
        <f t="shared" si="6"/>
        <v>22.8</v>
      </c>
      <c r="H186" s="15">
        <f t="shared" si="7"/>
        <v>47.58</v>
      </c>
      <c r="I186" s="18">
        <f t="shared" si="8"/>
        <v>70.38</v>
      </c>
      <c r="J186" s="12" t="s">
        <v>24</v>
      </c>
      <c r="K186" s="12" t="s">
        <v>21</v>
      </c>
      <c r="L186" s="13" t="s">
        <v>17</v>
      </c>
    </row>
    <row r="187" s="1" customFormat="1" ht="18" customHeight="1" spans="1:12">
      <c r="A187" s="11">
        <v>185</v>
      </c>
      <c r="B187" s="12" t="s">
        <v>398</v>
      </c>
      <c r="C187" s="13" t="s">
        <v>399</v>
      </c>
      <c r="D187" s="13">
        <v>95503</v>
      </c>
      <c r="E187" s="14">
        <v>98</v>
      </c>
      <c r="F187" s="14">
        <v>83.76</v>
      </c>
      <c r="G187" s="15">
        <f t="shared" si="6"/>
        <v>26.1333333333333</v>
      </c>
      <c r="H187" s="15">
        <f t="shared" si="7"/>
        <v>50.256</v>
      </c>
      <c r="I187" s="18">
        <f t="shared" si="8"/>
        <v>76.3893333333333</v>
      </c>
      <c r="J187" s="12" t="s">
        <v>15</v>
      </c>
      <c r="K187" s="12" t="s">
        <v>16</v>
      </c>
      <c r="L187" s="13" t="s">
        <v>17</v>
      </c>
    </row>
    <row r="188" s="1" customFormat="1" ht="18" customHeight="1" spans="1:12">
      <c r="A188" s="11">
        <v>186</v>
      </c>
      <c r="B188" s="12" t="s">
        <v>400</v>
      </c>
      <c r="C188" s="13" t="s">
        <v>401</v>
      </c>
      <c r="D188" s="13">
        <v>95503</v>
      </c>
      <c r="E188" s="14">
        <v>99</v>
      </c>
      <c r="F188" s="14">
        <v>82.92</v>
      </c>
      <c r="G188" s="15">
        <f t="shared" si="6"/>
        <v>26.4</v>
      </c>
      <c r="H188" s="15">
        <f t="shared" si="7"/>
        <v>49.752</v>
      </c>
      <c r="I188" s="18">
        <f t="shared" si="8"/>
        <v>76.152</v>
      </c>
      <c r="J188" s="12" t="s">
        <v>20</v>
      </c>
      <c r="K188" s="12" t="s">
        <v>16</v>
      </c>
      <c r="L188" s="13" t="s">
        <v>17</v>
      </c>
    </row>
    <row r="189" s="1" customFormat="1" ht="18" customHeight="1" spans="1:12">
      <c r="A189" s="11">
        <v>187</v>
      </c>
      <c r="B189" s="12" t="s">
        <v>402</v>
      </c>
      <c r="C189" s="13" t="s">
        <v>403</v>
      </c>
      <c r="D189" s="13">
        <v>95503</v>
      </c>
      <c r="E189" s="14">
        <v>97.5</v>
      </c>
      <c r="F189" s="14">
        <v>82.94</v>
      </c>
      <c r="G189" s="15">
        <f t="shared" si="6"/>
        <v>26</v>
      </c>
      <c r="H189" s="15">
        <f t="shared" si="7"/>
        <v>49.764</v>
      </c>
      <c r="I189" s="18">
        <f t="shared" si="8"/>
        <v>75.764</v>
      </c>
      <c r="J189" s="12" t="s">
        <v>24</v>
      </c>
      <c r="K189" s="12" t="s">
        <v>21</v>
      </c>
      <c r="L189" s="13" t="s">
        <v>17</v>
      </c>
    </row>
    <row r="190" s="1" customFormat="1" ht="18" customHeight="1" spans="1:12">
      <c r="A190" s="11">
        <v>188</v>
      </c>
      <c r="B190" s="12" t="s">
        <v>404</v>
      </c>
      <c r="C190" s="13" t="s">
        <v>405</v>
      </c>
      <c r="D190" s="13">
        <v>95503</v>
      </c>
      <c r="E190" s="14">
        <v>93.5</v>
      </c>
      <c r="F190" s="14">
        <v>81.86</v>
      </c>
      <c r="G190" s="15">
        <f t="shared" si="6"/>
        <v>24.9333333333333</v>
      </c>
      <c r="H190" s="15">
        <f t="shared" si="7"/>
        <v>49.116</v>
      </c>
      <c r="I190" s="18">
        <f t="shared" si="8"/>
        <v>74.0493333333333</v>
      </c>
      <c r="J190" s="12" t="s">
        <v>27</v>
      </c>
      <c r="K190" s="12" t="s">
        <v>21</v>
      </c>
      <c r="L190" s="13" t="s">
        <v>17</v>
      </c>
    </row>
    <row r="191" s="1" customFormat="1" ht="18" customHeight="1" spans="1:12">
      <c r="A191" s="11">
        <v>189</v>
      </c>
      <c r="B191" s="12" t="s">
        <v>406</v>
      </c>
      <c r="C191" s="13" t="s">
        <v>407</v>
      </c>
      <c r="D191" s="13">
        <v>95503</v>
      </c>
      <c r="E191" s="14">
        <v>94.5</v>
      </c>
      <c r="F191" s="14">
        <v>79.52</v>
      </c>
      <c r="G191" s="15">
        <f t="shared" si="6"/>
        <v>25.2</v>
      </c>
      <c r="H191" s="15">
        <f t="shared" si="7"/>
        <v>47.712</v>
      </c>
      <c r="I191" s="18">
        <f t="shared" si="8"/>
        <v>72.912</v>
      </c>
      <c r="J191" s="12" t="s">
        <v>143</v>
      </c>
      <c r="K191" s="12" t="s">
        <v>21</v>
      </c>
      <c r="L191" s="13" t="s">
        <v>17</v>
      </c>
    </row>
    <row r="192" s="1" customFormat="1" ht="18" customHeight="1" spans="1:12">
      <c r="A192" s="11">
        <v>190</v>
      </c>
      <c r="B192" s="12" t="s">
        <v>408</v>
      </c>
      <c r="C192" s="13" t="s">
        <v>409</v>
      </c>
      <c r="D192" s="13">
        <v>95503</v>
      </c>
      <c r="E192" s="14">
        <v>93.5</v>
      </c>
      <c r="F192" s="14">
        <v>78.78</v>
      </c>
      <c r="G192" s="15">
        <f t="shared" si="6"/>
        <v>24.9333333333333</v>
      </c>
      <c r="H192" s="15">
        <f t="shared" si="7"/>
        <v>47.268</v>
      </c>
      <c r="I192" s="18">
        <f t="shared" si="8"/>
        <v>72.2013333333333</v>
      </c>
      <c r="J192" s="12" t="s">
        <v>146</v>
      </c>
      <c r="K192" s="12" t="s">
        <v>21</v>
      </c>
      <c r="L192" s="13" t="s">
        <v>17</v>
      </c>
    </row>
    <row r="193" s="1" customFormat="1" ht="18" customHeight="1" spans="1:12">
      <c r="A193" s="11">
        <v>191</v>
      </c>
      <c r="B193" s="12" t="s">
        <v>410</v>
      </c>
      <c r="C193" s="13" t="s">
        <v>411</v>
      </c>
      <c r="D193" s="13">
        <v>95504</v>
      </c>
      <c r="E193" s="14">
        <v>107.5</v>
      </c>
      <c r="F193" s="14">
        <v>82.2</v>
      </c>
      <c r="G193" s="15">
        <f t="shared" si="6"/>
        <v>28.6666666666667</v>
      </c>
      <c r="H193" s="15">
        <f t="shared" si="7"/>
        <v>49.32</v>
      </c>
      <c r="I193" s="18">
        <f t="shared" si="8"/>
        <v>77.9866666666667</v>
      </c>
      <c r="J193" s="12" t="s">
        <v>15</v>
      </c>
      <c r="K193" s="12" t="s">
        <v>16</v>
      </c>
      <c r="L193" s="13" t="s">
        <v>17</v>
      </c>
    </row>
    <row r="194" s="1" customFormat="1" ht="18" customHeight="1" spans="1:12">
      <c r="A194" s="11">
        <v>192</v>
      </c>
      <c r="B194" s="12" t="s">
        <v>412</v>
      </c>
      <c r="C194" s="13" t="s">
        <v>413</v>
      </c>
      <c r="D194" s="13">
        <v>95504</v>
      </c>
      <c r="E194" s="14">
        <v>100</v>
      </c>
      <c r="F194" s="14">
        <v>82.2</v>
      </c>
      <c r="G194" s="15">
        <f t="shared" si="6"/>
        <v>26.6666666666667</v>
      </c>
      <c r="H194" s="15">
        <f t="shared" si="7"/>
        <v>49.32</v>
      </c>
      <c r="I194" s="18">
        <f t="shared" si="8"/>
        <v>75.9866666666667</v>
      </c>
      <c r="J194" s="12" t="s">
        <v>20</v>
      </c>
      <c r="K194" s="12" t="s">
        <v>16</v>
      </c>
      <c r="L194" s="13" t="s">
        <v>17</v>
      </c>
    </row>
    <row r="195" s="1" customFormat="1" ht="18" customHeight="1" spans="1:12">
      <c r="A195" s="11">
        <v>193</v>
      </c>
      <c r="B195" s="12" t="s">
        <v>414</v>
      </c>
      <c r="C195" s="13" t="s">
        <v>415</v>
      </c>
      <c r="D195" s="13">
        <v>95504</v>
      </c>
      <c r="E195" s="14">
        <v>97.5</v>
      </c>
      <c r="F195" s="14">
        <v>82.6</v>
      </c>
      <c r="G195" s="15">
        <f t="shared" ref="G195:G221" si="9">E195/1.5*0.4</f>
        <v>26</v>
      </c>
      <c r="H195" s="15">
        <f t="shared" ref="H195:H221" si="10">F195*0.6</f>
        <v>49.56</v>
      </c>
      <c r="I195" s="18">
        <f t="shared" ref="I195:I221" si="11">G195+H195</f>
        <v>75.56</v>
      </c>
      <c r="J195" s="12" t="s">
        <v>24</v>
      </c>
      <c r="K195" s="12" t="s">
        <v>16</v>
      </c>
      <c r="L195" s="13" t="s">
        <v>17</v>
      </c>
    </row>
    <row r="196" s="1" customFormat="1" ht="18" customHeight="1" spans="1:12">
      <c r="A196" s="11">
        <v>194</v>
      </c>
      <c r="B196" s="12" t="s">
        <v>416</v>
      </c>
      <c r="C196" s="13" t="s">
        <v>417</v>
      </c>
      <c r="D196" s="13">
        <v>95504</v>
      </c>
      <c r="E196" s="14">
        <v>96.5</v>
      </c>
      <c r="F196" s="14">
        <v>83</v>
      </c>
      <c r="G196" s="15">
        <f t="shared" si="9"/>
        <v>25.7333333333333</v>
      </c>
      <c r="H196" s="15">
        <f t="shared" si="10"/>
        <v>49.8</v>
      </c>
      <c r="I196" s="18">
        <f t="shared" si="11"/>
        <v>75.5333333333333</v>
      </c>
      <c r="J196" s="12" t="s">
        <v>27</v>
      </c>
      <c r="K196" s="12" t="s">
        <v>21</v>
      </c>
      <c r="L196" s="13" t="s">
        <v>17</v>
      </c>
    </row>
    <row r="197" s="1" customFormat="1" ht="18" customHeight="1" spans="1:12">
      <c r="A197" s="11">
        <v>195</v>
      </c>
      <c r="B197" s="12" t="s">
        <v>418</v>
      </c>
      <c r="C197" s="13" t="s">
        <v>419</v>
      </c>
      <c r="D197" s="13">
        <v>95504</v>
      </c>
      <c r="E197" s="14">
        <v>94</v>
      </c>
      <c r="F197" s="14">
        <v>83.2</v>
      </c>
      <c r="G197" s="15">
        <f t="shared" si="9"/>
        <v>25.0666666666667</v>
      </c>
      <c r="H197" s="15">
        <f t="shared" si="10"/>
        <v>49.92</v>
      </c>
      <c r="I197" s="18">
        <f t="shared" si="11"/>
        <v>74.9866666666667</v>
      </c>
      <c r="J197" s="12" t="s">
        <v>143</v>
      </c>
      <c r="K197" s="12" t="s">
        <v>21</v>
      </c>
      <c r="L197" s="13" t="s">
        <v>17</v>
      </c>
    </row>
    <row r="198" s="1" customFormat="1" ht="18" customHeight="1" spans="1:12">
      <c r="A198" s="11">
        <v>196</v>
      </c>
      <c r="B198" s="12" t="s">
        <v>420</v>
      </c>
      <c r="C198" s="13" t="s">
        <v>421</v>
      </c>
      <c r="D198" s="13">
        <v>95504</v>
      </c>
      <c r="E198" s="14">
        <v>95.5</v>
      </c>
      <c r="F198" s="14">
        <v>82</v>
      </c>
      <c r="G198" s="15">
        <f t="shared" si="9"/>
        <v>25.4666666666667</v>
      </c>
      <c r="H198" s="15">
        <f t="shared" si="10"/>
        <v>49.2</v>
      </c>
      <c r="I198" s="18">
        <f t="shared" si="11"/>
        <v>74.6666666666667</v>
      </c>
      <c r="J198" s="12" t="s">
        <v>146</v>
      </c>
      <c r="K198" s="12" t="s">
        <v>21</v>
      </c>
      <c r="L198" s="13" t="s">
        <v>17</v>
      </c>
    </row>
    <row r="199" s="1" customFormat="1" ht="18" customHeight="1" spans="1:12">
      <c r="A199" s="11">
        <v>197</v>
      </c>
      <c r="B199" s="12" t="s">
        <v>422</v>
      </c>
      <c r="C199" s="13" t="s">
        <v>423</v>
      </c>
      <c r="D199" s="13">
        <v>95504</v>
      </c>
      <c r="E199" s="14">
        <v>90.5</v>
      </c>
      <c r="F199" s="14">
        <v>84.2</v>
      </c>
      <c r="G199" s="15">
        <f t="shared" si="9"/>
        <v>24.1333333333333</v>
      </c>
      <c r="H199" s="15">
        <f t="shared" si="10"/>
        <v>50.52</v>
      </c>
      <c r="I199" s="18">
        <f t="shared" si="11"/>
        <v>74.6533333333333</v>
      </c>
      <c r="J199" s="12" t="s">
        <v>173</v>
      </c>
      <c r="K199" s="12" t="s">
        <v>21</v>
      </c>
      <c r="L199" s="13" t="s">
        <v>17</v>
      </c>
    </row>
    <row r="200" s="1" customFormat="1" ht="18" customHeight="1" spans="1:12">
      <c r="A200" s="11">
        <v>198</v>
      </c>
      <c r="B200" s="12" t="s">
        <v>424</v>
      </c>
      <c r="C200" s="13" t="s">
        <v>425</v>
      </c>
      <c r="D200" s="13">
        <v>95504</v>
      </c>
      <c r="E200" s="14">
        <v>91</v>
      </c>
      <c r="F200" s="14">
        <v>80.4</v>
      </c>
      <c r="G200" s="15">
        <f t="shared" si="9"/>
        <v>24.2666666666667</v>
      </c>
      <c r="H200" s="15">
        <f t="shared" si="10"/>
        <v>48.24</v>
      </c>
      <c r="I200" s="18">
        <f t="shared" si="11"/>
        <v>72.5066666666667</v>
      </c>
      <c r="J200" s="12" t="s">
        <v>176</v>
      </c>
      <c r="K200" s="12" t="s">
        <v>21</v>
      </c>
      <c r="L200" s="13" t="s">
        <v>17</v>
      </c>
    </row>
    <row r="201" s="1" customFormat="1" ht="18" customHeight="1" spans="1:12">
      <c r="A201" s="11">
        <v>199</v>
      </c>
      <c r="B201" s="12" t="s">
        <v>426</v>
      </c>
      <c r="C201" s="13" t="s">
        <v>427</v>
      </c>
      <c r="D201" s="13">
        <v>95505</v>
      </c>
      <c r="E201" s="14">
        <v>104</v>
      </c>
      <c r="F201" s="14">
        <v>84.47</v>
      </c>
      <c r="G201" s="15">
        <f t="shared" si="9"/>
        <v>27.7333333333333</v>
      </c>
      <c r="H201" s="15">
        <f t="shared" si="10"/>
        <v>50.682</v>
      </c>
      <c r="I201" s="18">
        <f t="shared" si="11"/>
        <v>78.4153333333333</v>
      </c>
      <c r="J201" s="12" t="s">
        <v>15</v>
      </c>
      <c r="K201" s="12" t="s">
        <v>16</v>
      </c>
      <c r="L201" s="13" t="s">
        <v>17</v>
      </c>
    </row>
    <row r="202" s="1" customFormat="1" ht="18" customHeight="1" spans="1:12">
      <c r="A202" s="11">
        <v>200</v>
      </c>
      <c r="B202" s="12" t="s">
        <v>428</v>
      </c>
      <c r="C202" s="13" t="s">
        <v>429</v>
      </c>
      <c r="D202" s="13">
        <v>95505</v>
      </c>
      <c r="E202" s="14">
        <v>98.5</v>
      </c>
      <c r="F202" s="14">
        <v>82.94</v>
      </c>
      <c r="G202" s="15">
        <f t="shared" si="9"/>
        <v>26.2666666666667</v>
      </c>
      <c r="H202" s="15">
        <f t="shared" si="10"/>
        <v>49.764</v>
      </c>
      <c r="I202" s="18">
        <f t="shared" si="11"/>
        <v>76.0306666666667</v>
      </c>
      <c r="J202" s="12" t="s">
        <v>20</v>
      </c>
      <c r="K202" s="12" t="s">
        <v>16</v>
      </c>
      <c r="L202" s="13" t="s">
        <v>17</v>
      </c>
    </row>
    <row r="203" s="1" customFormat="1" ht="18" customHeight="1" spans="1:12">
      <c r="A203" s="11">
        <v>201</v>
      </c>
      <c r="B203" s="12" t="s">
        <v>430</v>
      </c>
      <c r="C203" s="13" t="s">
        <v>431</v>
      </c>
      <c r="D203" s="13">
        <v>95505</v>
      </c>
      <c r="E203" s="14">
        <v>94</v>
      </c>
      <c r="F203" s="14">
        <v>83.89</v>
      </c>
      <c r="G203" s="15">
        <f t="shared" si="9"/>
        <v>25.0666666666667</v>
      </c>
      <c r="H203" s="15">
        <f t="shared" si="10"/>
        <v>50.334</v>
      </c>
      <c r="I203" s="18">
        <f t="shared" si="11"/>
        <v>75.4006666666667</v>
      </c>
      <c r="J203" s="12" t="s">
        <v>24</v>
      </c>
      <c r="K203" s="12" t="s">
        <v>21</v>
      </c>
      <c r="L203" s="13" t="s">
        <v>17</v>
      </c>
    </row>
    <row r="204" s="1" customFormat="1" ht="18" customHeight="1" spans="1:12">
      <c r="A204" s="11">
        <v>202</v>
      </c>
      <c r="B204" s="12" t="s">
        <v>432</v>
      </c>
      <c r="C204" s="13" t="s">
        <v>433</v>
      </c>
      <c r="D204" s="13">
        <v>95505</v>
      </c>
      <c r="E204" s="14">
        <v>94</v>
      </c>
      <c r="F204" s="14">
        <v>82.29</v>
      </c>
      <c r="G204" s="15">
        <f t="shared" si="9"/>
        <v>25.0666666666667</v>
      </c>
      <c r="H204" s="15">
        <f t="shared" si="10"/>
        <v>49.374</v>
      </c>
      <c r="I204" s="18">
        <f t="shared" si="11"/>
        <v>74.4406666666667</v>
      </c>
      <c r="J204" s="12" t="s">
        <v>27</v>
      </c>
      <c r="K204" s="12" t="s">
        <v>21</v>
      </c>
      <c r="L204" s="13" t="s">
        <v>17</v>
      </c>
    </row>
    <row r="205" s="1" customFormat="1" ht="18" customHeight="1" spans="1:12">
      <c r="A205" s="11">
        <v>203</v>
      </c>
      <c r="B205" s="12" t="s">
        <v>434</v>
      </c>
      <c r="C205" s="13" t="s">
        <v>435</v>
      </c>
      <c r="D205" s="13">
        <v>95505</v>
      </c>
      <c r="E205" s="14">
        <v>96.5</v>
      </c>
      <c r="F205" s="14">
        <v>79.94</v>
      </c>
      <c r="G205" s="15">
        <f t="shared" si="9"/>
        <v>25.7333333333333</v>
      </c>
      <c r="H205" s="15">
        <f t="shared" si="10"/>
        <v>47.964</v>
      </c>
      <c r="I205" s="18">
        <f t="shared" si="11"/>
        <v>73.6973333333333</v>
      </c>
      <c r="J205" s="12" t="s">
        <v>143</v>
      </c>
      <c r="K205" s="12" t="s">
        <v>21</v>
      </c>
      <c r="L205" s="13" t="s">
        <v>17</v>
      </c>
    </row>
    <row r="206" s="1" customFormat="1" ht="18" customHeight="1" spans="1:12">
      <c r="A206" s="11">
        <v>204</v>
      </c>
      <c r="B206" s="12" t="s">
        <v>436</v>
      </c>
      <c r="C206" s="13" t="s">
        <v>437</v>
      </c>
      <c r="D206" s="13">
        <v>95505</v>
      </c>
      <c r="E206" s="14">
        <v>94.5</v>
      </c>
      <c r="F206" s="14">
        <v>75.56</v>
      </c>
      <c r="G206" s="15">
        <f t="shared" si="9"/>
        <v>25.2</v>
      </c>
      <c r="H206" s="15">
        <f t="shared" si="10"/>
        <v>45.336</v>
      </c>
      <c r="I206" s="18">
        <f t="shared" si="11"/>
        <v>70.536</v>
      </c>
      <c r="J206" s="12" t="s">
        <v>146</v>
      </c>
      <c r="K206" s="12" t="s">
        <v>21</v>
      </c>
      <c r="L206" s="13" t="s">
        <v>17</v>
      </c>
    </row>
    <row r="207" s="1" customFormat="1" ht="18" customHeight="1" spans="1:12">
      <c r="A207" s="11">
        <v>205</v>
      </c>
      <c r="B207" s="12" t="s">
        <v>438</v>
      </c>
      <c r="C207" s="13" t="s">
        <v>439</v>
      </c>
      <c r="D207" s="13">
        <v>95506</v>
      </c>
      <c r="E207" s="14">
        <v>95</v>
      </c>
      <c r="F207" s="14">
        <v>86.14</v>
      </c>
      <c r="G207" s="15">
        <f t="shared" si="9"/>
        <v>25.3333333333333</v>
      </c>
      <c r="H207" s="15">
        <f t="shared" si="10"/>
        <v>51.684</v>
      </c>
      <c r="I207" s="18">
        <f t="shared" si="11"/>
        <v>77.0173333333333</v>
      </c>
      <c r="J207" s="12" t="s">
        <v>15</v>
      </c>
      <c r="K207" s="12" t="s">
        <v>16</v>
      </c>
      <c r="L207" s="13" t="s">
        <v>17</v>
      </c>
    </row>
    <row r="208" s="1" customFormat="1" ht="18" customHeight="1" spans="1:12">
      <c r="A208" s="11">
        <v>206</v>
      </c>
      <c r="B208" s="12" t="s">
        <v>440</v>
      </c>
      <c r="C208" s="13" t="s">
        <v>441</v>
      </c>
      <c r="D208" s="13">
        <v>95506</v>
      </c>
      <c r="E208" s="14">
        <v>91.5</v>
      </c>
      <c r="F208" s="14">
        <v>81.55</v>
      </c>
      <c r="G208" s="15">
        <f t="shared" si="9"/>
        <v>24.4</v>
      </c>
      <c r="H208" s="15">
        <f t="shared" si="10"/>
        <v>48.93</v>
      </c>
      <c r="I208" s="18">
        <f t="shared" si="11"/>
        <v>73.33</v>
      </c>
      <c r="J208" s="12" t="s">
        <v>20</v>
      </c>
      <c r="K208" s="12" t="s">
        <v>21</v>
      </c>
      <c r="L208" s="13" t="s">
        <v>17</v>
      </c>
    </row>
    <row r="209" s="1" customFormat="1" ht="18" customHeight="1" spans="1:12">
      <c r="A209" s="11">
        <v>207</v>
      </c>
      <c r="B209" s="12" t="s">
        <v>442</v>
      </c>
      <c r="C209" s="13" t="s">
        <v>443</v>
      </c>
      <c r="D209" s="13">
        <v>95506</v>
      </c>
      <c r="E209" s="14">
        <v>92</v>
      </c>
      <c r="F209" s="14">
        <v>80.58</v>
      </c>
      <c r="G209" s="15">
        <f t="shared" si="9"/>
        <v>24.5333333333333</v>
      </c>
      <c r="H209" s="15">
        <f t="shared" si="10"/>
        <v>48.348</v>
      </c>
      <c r="I209" s="18">
        <f t="shared" si="11"/>
        <v>72.8813333333333</v>
      </c>
      <c r="J209" s="12" t="s">
        <v>24</v>
      </c>
      <c r="K209" s="12" t="s">
        <v>21</v>
      </c>
      <c r="L209" s="13" t="s">
        <v>17</v>
      </c>
    </row>
    <row r="210" s="1" customFormat="1" ht="18" customHeight="1" spans="1:12">
      <c r="A210" s="11">
        <v>208</v>
      </c>
      <c r="B210" s="12" t="s">
        <v>444</v>
      </c>
      <c r="C210" s="13" t="s">
        <v>445</v>
      </c>
      <c r="D210" s="13">
        <v>95601</v>
      </c>
      <c r="E210" s="14">
        <v>92</v>
      </c>
      <c r="F210" s="14">
        <v>83.8</v>
      </c>
      <c r="G210" s="15">
        <f t="shared" si="9"/>
        <v>24.5333333333333</v>
      </c>
      <c r="H210" s="15">
        <f t="shared" si="10"/>
        <v>50.28</v>
      </c>
      <c r="I210" s="18">
        <f t="shared" si="11"/>
        <v>74.8133333333333</v>
      </c>
      <c r="J210" s="12" t="s">
        <v>15</v>
      </c>
      <c r="K210" s="12" t="s">
        <v>16</v>
      </c>
      <c r="L210" s="13" t="s">
        <v>17</v>
      </c>
    </row>
    <row r="211" s="1" customFormat="1" ht="18" customHeight="1" spans="1:12">
      <c r="A211" s="11">
        <v>209</v>
      </c>
      <c r="B211" s="12" t="s">
        <v>446</v>
      </c>
      <c r="C211" s="13" t="s">
        <v>447</v>
      </c>
      <c r="D211" s="13">
        <v>95601</v>
      </c>
      <c r="E211" s="14">
        <v>95</v>
      </c>
      <c r="F211" s="14">
        <v>80.54</v>
      </c>
      <c r="G211" s="15">
        <f t="shared" si="9"/>
        <v>25.3333333333333</v>
      </c>
      <c r="H211" s="15">
        <f t="shared" si="10"/>
        <v>48.324</v>
      </c>
      <c r="I211" s="18">
        <f t="shared" si="11"/>
        <v>73.6573333333333</v>
      </c>
      <c r="J211" s="12" t="s">
        <v>20</v>
      </c>
      <c r="K211" s="12" t="s">
        <v>21</v>
      </c>
      <c r="L211" s="13" t="s">
        <v>17</v>
      </c>
    </row>
    <row r="212" s="1" customFormat="1" ht="18" customHeight="1" spans="1:12">
      <c r="A212" s="11">
        <v>210</v>
      </c>
      <c r="B212" s="12" t="s">
        <v>448</v>
      </c>
      <c r="C212" s="13" t="s">
        <v>449</v>
      </c>
      <c r="D212" s="13">
        <v>95601</v>
      </c>
      <c r="E212" s="14">
        <v>85</v>
      </c>
      <c r="F212" s="14">
        <v>76.42</v>
      </c>
      <c r="G212" s="15">
        <f t="shared" si="9"/>
        <v>22.6666666666667</v>
      </c>
      <c r="H212" s="15">
        <f t="shared" si="10"/>
        <v>45.852</v>
      </c>
      <c r="I212" s="18">
        <f t="shared" si="11"/>
        <v>68.5186666666667</v>
      </c>
      <c r="J212" s="12" t="s">
        <v>24</v>
      </c>
      <c r="K212" s="12" t="s">
        <v>21</v>
      </c>
      <c r="L212" s="13" t="s">
        <v>17</v>
      </c>
    </row>
    <row r="213" s="1" customFormat="1" ht="18" customHeight="1" spans="1:12">
      <c r="A213" s="11">
        <v>211</v>
      </c>
      <c r="B213" s="12" t="s">
        <v>450</v>
      </c>
      <c r="C213" s="13" t="s">
        <v>451</v>
      </c>
      <c r="D213" s="13">
        <v>95602</v>
      </c>
      <c r="E213" s="14">
        <v>95.5</v>
      </c>
      <c r="F213" s="14">
        <v>81.53</v>
      </c>
      <c r="G213" s="15">
        <f t="shared" si="9"/>
        <v>25.4666666666667</v>
      </c>
      <c r="H213" s="15">
        <f t="shared" si="10"/>
        <v>48.918</v>
      </c>
      <c r="I213" s="18">
        <f t="shared" si="11"/>
        <v>74.3846666666667</v>
      </c>
      <c r="J213" s="12" t="s">
        <v>15</v>
      </c>
      <c r="K213" s="12" t="s">
        <v>16</v>
      </c>
      <c r="L213" s="13" t="s">
        <v>17</v>
      </c>
    </row>
    <row r="214" s="1" customFormat="1" ht="18" customHeight="1" spans="1:12">
      <c r="A214" s="11">
        <v>212</v>
      </c>
      <c r="B214" s="12" t="s">
        <v>452</v>
      </c>
      <c r="C214" s="13" t="s">
        <v>453</v>
      </c>
      <c r="D214" s="13">
        <v>95602</v>
      </c>
      <c r="E214" s="14">
        <v>95.5</v>
      </c>
      <c r="F214" s="14">
        <v>80.55</v>
      </c>
      <c r="G214" s="15">
        <f t="shared" si="9"/>
        <v>25.4666666666667</v>
      </c>
      <c r="H214" s="15">
        <f t="shared" si="10"/>
        <v>48.33</v>
      </c>
      <c r="I214" s="18">
        <f t="shared" si="11"/>
        <v>73.7966666666667</v>
      </c>
      <c r="J214" s="12" t="s">
        <v>20</v>
      </c>
      <c r="K214" s="12" t="s">
        <v>21</v>
      </c>
      <c r="L214" s="13" t="s">
        <v>17</v>
      </c>
    </row>
    <row r="215" s="1" customFormat="1" ht="18" customHeight="1" spans="1:12">
      <c r="A215" s="11">
        <v>213</v>
      </c>
      <c r="B215" s="12" t="s">
        <v>454</v>
      </c>
      <c r="C215" s="13" t="s">
        <v>455</v>
      </c>
      <c r="D215" s="13">
        <v>95602</v>
      </c>
      <c r="E215" s="14">
        <v>96</v>
      </c>
      <c r="F215" s="14">
        <v>79.53</v>
      </c>
      <c r="G215" s="15">
        <f t="shared" si="9"/>
        <v>25.6</v>
      </c>
      <c r="H215" s="15">
        <f t="shared" si="10"/>
        <v>47.718</v>
      </c>
      <c r="I215" s="18">
        <f t="shared" si="11"/>
        <v>73.318</v>
      </c>
      <c r="J215" s="12" t="s">
        <v>24</v>
      </c>
      <c r="K215" s="12" t="s">
        <v>21</v>
      </c>
      <c r="L215" s="13" t="s">
        <v>17</v>
      </c>
    </row>
    <row r="216" s="1" customFormat="1" ht="18" customHeight="1" spans="1:12">
      <c r="A216" s="11">
        <v>214</v>
      </c>
      <c r="B216" s="12" t="s">
        <v>456</v>
      </c>
      <c r="C216" s="13" t="s">
        <v>457</v>
      </c>
      <c r="D216" s="13">
        <v>95603</v>
      </c>
      <c r="E216" s="14">
        <v>106</v>
      </c>
      <c r="F216" s="14">
        <v>82.71</v>
      </c>
      <c r="G216" s="15">
        <f t="shared" si="9"/>
        <v>28.2666666666667</v>
      </c>
      <c r="H216" s="15">
        <f t="shared" si="10"/>
        <v>49.626</v>
      </c>
      <c r="I216" s="18">
        <f t="shared" si="11"/>
        <v>77.8926666666667</v>
      </c>
      <c r="J216" s="12" t="s">
        <v>15</v>
      </c>
      <c r="K216" s="12" t="s">
        <v>16</v>
      </c>
      <c r="L216" s="13" t="s">
        <v>17</v>
      </c>
    </row>
    <row r="217" s="1" customFormat="1" ht="18" customHeight="1" spans="1:12">
      <c r="A217" s="11">
        <v>215</v>
      </c>
      <c r="B217" s="12" t="s">
        <v>458</v>
      </c>
      <c r="C217" s="13" t="s">
        <v>459</v>
      </c>
      <c r="D217" s="13">
        <v>95603</v>
      </c>
      <c r="E217" s="14">
        <v>91</v>
      </c>
      <c r="F217" s="14">
        <v>83.84</v>
      </c>
      <c r="G217" s="15">
        <f t="shared" si="9"/>
        <v>24.2666666666667</v>
      </c>
      <c r="H217" s="15">
        <f t="shared" si="10"/>
        <v>50.304</v>
      </c>
      <c r="I217" s="18">
        <f t="shared" si="11"/>
        <v>74.5706666666667</v>
      </c>
      <c r="J217" s="12" t="s">
        <v>20</v>
      </c>
      <c r="K217" s="12" t="s">
        <v>21</v>
      </c>
      <c r="L217" s="13" t="s">
        <v>17</v>
      </c>
    </row>
    <row r="218" s="1" customFormat="1" ht="18" customHeight="1" spans="1:12">
      <c r="A218" s="11">
        <v>216</v>
      </c>
      <c r="B218" s="12" t="s">
        <v>460</v>
      </c>
      <c r="C218" s="13" t="s">
        <v>461</v>
      </c>
      <c r="D218" s="13">
        <v>95603</v>
      </c>
      <c r="E218" s="14">
        <v>90</v>
      </c>
      <c r="F218" s="14">
        <v>82.86</v>
      </c>
      <c r="G218" s="15">
        <f t="shared" si="9"/>
        <v>24</v>
      </c>
      <c r="H218" s="15">
        <f t="shared" si="10"/>
        <v>49.716</v>
      </c>
      <c r="I218" s="18">
        <f t="shared" si="11"/>
        <v>73.716</v>
      </c>
      <c r="J218" s="12" t="s">
        <v>24</v>
      </c>
      <c r="K218" s="12" t="s">
        <v>21</v>
      </c>
      <c r="L218" s="13" t="s">
        <v>17</v>
      </c>
    </row>
    <row r="219" s="1" customFormat="1" ht="18" customHeight="1" spans="1:12">
      <c r="A219" s="11">
        <v>217</v>
      </c>
      <c r="B219" s="12" t="s">
        <v>462</v>
      </c>
      <c r="C219" s="13" t="s">
        <v>463</v>
      </c>
      <c r="D219" s="13">
        <v>95604</v>
      </c>
      <c r="E219" s="14">
        <v>97.5</v>
      </c>
      <c r="F219" s="14">
        <v>83.58</v>
      </c>
      <c r="G219" s="15">
        <f t="shared" si="9"/>
        <v>26</v>
      </c>
      <c r="H219" s="15">
        <f t="shared" si="10"/>
        <v>50.148</v>
      </c>
      <c r="I219" s="18">
        <f t="shared" si="11"/>
        <v>76.148</v>
      </c>
      <c r="J219" s="12" t="s">
        <v>15</v>
      </c>
      <c r="K219" s="12" t="s">
        <v>16</v>
      </c>
      <c r="L219" s="13" t="s">
        <v>17</v>
      </c>
    </row>
    <row r="220" s="1" customFormat="1" ht="18" customHeight="1" spans="1:12">
      <c r="A220" s="11">
        <v>218</v>
      </c>
      <c r="B220" s="12" t="s">
        <v>464</v>
      </c>
      <c r="C220" s="13" t="s">
        <v>465</v>
      </c>
      <c r="D220" s="13">
        <v>95604</v>
      </c>
      <c r="E220" s="14">
        <v>97</v>
      </c>
      <c r="F220" s="14">
        <v>81.95</v>
      </c>
      <c r="G220" s="15">
        <f t="shared" si="9"/>
        <v>25.8666666666667</v>
      </c>
      <c r="H220" s="15">
        <f t="shared" si="10"/>
        <v>49.17</v>
      </c>
      <c r="I220" s="18">
        <f t="shared" si="11"/>
        <v>75.0366666666667</v>
      </c>
      <c r="J220" s="12" t="s">
        <v>20</v>
      </c>
      <c r="K220" s="12" t="s">
        <v>21</v>
      </c>
      <c r="L220" s="13" t="s">
        <v>17</v>
      </c>
    </row>
    <row r="221" s="1" customFormat="1" ht="18" customHeight="1" spans="1:12">
      <c r="A221" s="11">
        <v>219</v>
      </c>
      <c r="B221" s="12" t="s">
        <v>466</v>
      </c>
      <c r="C221" s="13" t="s">
        <v>467</v>
      </c>
      <c r="D221" s="13">
        <v>95604</v>
      </c>
      <c r="E221" s="14">
        <v>94.5</v>
      </c>
      <c r="F221" s="14">
        <v>82.31</v>
      </c>
      <c r="G221" s="15">
        <f t="shared" si="9"/>
        <v>25.2</v>
      </c>
      <c r="H221" s="15">
        <f t="shared" si="10"/>
        <v>49.386</v>
      </c>
      <c r="I221" s="18">
        <f t="shared" si="11"/>
        <v>74.586</v>
      </c>
      <c r="J221" s="12" t="s">
        <v>24</v>
      </c>
      <c r="K221" s="12" t="s">
        <v>21</v>
      </c>
      <c r="L221" s="13" t="s">
        <v>17</v>
      </c>
    </row>
  </sheetData>
  <sortState ref="A3:L221">
    <sortCondition ref="D3:D221"/>
    <sortCondition ref="I3:I221" descending="1"/>
  </sortState>
  <mergeCells count="1">
    <mergeCell ref="A1:L1"/>
  </mergeCells>
  <pageMargins left="0.275" right="0.275" top="0.55" bottom="0.55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2018-07-17T02:43:09Z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