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Sheet1!$A$2:$L$202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admin-8</author>
  </authors>
  <commentList>
    <comment ref="E15" authorId="0">
      <text>
        <r>
          <rPr>
            <b/>
            <sz val="9"/>
            <rFont val="宋体"/>
            <charset val="134"/>
          </rPr>
          <t>admin-8: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<sst xmlns="http://schemas.openxmlformats.org/spreadsheetml/2006/main" count="701">
  <si>
    <t>水城县2018年面向社会公开招聘六盘水市第八中学高中教师面试成绩及总成绩</t>
  </si>
  <si>
    <t>序号</t>
  </si>
  <si>
    <t>姓名</t>
  </si>
  <si>
    <t>性别</t>
  </si>
  <si>
    <t>报考单位代码</t>
  </si>
  <si>
    <t>报考职位代码</t>
  </si>
  <si>
    <t>职位名称</t>
  </si>
  <si>
    <t>笔试准考证号</t>
  </si>
  <si>
    <t>笔试成绩</t>
  </si>
  <si>
    <t>面试成绩</t>
  </si>
  <si>
    <r>
      <rPr>
        <b/>
        <sz val="10"/>
        <rFont val="宋体"/>
        <charset val="134"/>
        <scheme val="major"/>
      </rPr>
      <t xml:space="preserve">总成绩
</t>
    </r>
    <r>
      <rPr>
        <b/>
        <sz val="9"/>
        <rFont val="宋体"/>
        <charset val="134"/>
        <scheme val="major"/>
      </rPr>
      <t>（总成绩=笔试成绩*0.6+面试成绩*0.4）</t>
    </r>
  </si>
  <si>
    <t>面试考场</t>
  </si>
  <si>
    <t>备注</t>
  </si>
  <si>
    <t>1</t>
  </si>
  <si>
    <t>曹燕平</t>
  </si>
  <si>
    <t>女</t>
  </si>
  <si>
    <t>18000001</t>
  </si>
  <si>
    <t>01</t>
  </si>
  <si>
    <t>语文教师</t>
  </si>
  <si>
    <t>1806010601</t>
  </si>
  <si>
    <t>82.67</t>
  </si>
  <si>
    <t>第一考场</t>
  </si>
  <si>
    <t>2</t>
  </si>
  <si>
    <t>王红</t>
  </si>
  <si>
    <t>1806010427</t>
  </si>
  <si>
    <t>80.67</t>
  </si>
  <si>
    <t>3</t>
  </si>
  <si>
    <t>顾泽柳</t>
  </si>
  <si>
    <t>1806010817</t>
  </si>
  <si>
    <t>4</t>
  </si>
  <si>
    <t>赵子明</t>
  </si>
  <si>
    <t>男</t>
  </si>
  <si>
    <t>1806011111</t>
  </si>
  <si>
    <t>80.33</t>
  </si>
  <si>
    <t>5</t>
  </si>
  <si>
    <t>冷光浪</t>
  </si>
  <si>
    <t>1806010110</t>
  </si>
  <si>
    <t>81.67</t>
  </si>
  <si>
    <t>6</t>
  </si>
  <si>
    <t>梁才玉</t>
  </si>
  <si>
    <t>1806010523</t>
  </si>
  <si>
    <t>7</t>
  </si>
  <si>
    <t>付亚兰</t>
  </si>
  <si>
    <t>1806010902</t>
  </si>
  <si>
    <t>8</t>
  </si>
  <si>
    <t>李朴梅</t>
  </si>
  <si>
    <t>1806011120</t>
  </si>
  <si>
    <t>63.33</t>
  </si>
  <si>
    <t>9</t>
  </si>
  <si>
    <t>李尖</t>
  </si>
  <si>
    <t>1806011317</t>
  </si>
  <si>
    <t>83.33</t>
  </si>
  <si>
    <t>10</t>
  </si>
  <si>
    <t>夏林</t>
  </si>
  <si>
    <t>1806010303</t>
  </si>
  <si>
    <t>82.33</t>
  </si>
  <si>
    <t>11</t>
  </si>
  <si>
    <t>王成</t>
  </si>
  <si>
    <t>1806010229</t>
  </si>
  <si>
    <t>12</t>
  </si>
  <si>
    <t>胡驳</t>
  </si>
  <si>
    <t>1806010803</t>
  </si>
  <si>
    <t>81.33</t>
  </si>
  <si>
    <t>13</t>
  </si>
  <si>
    <t>张佳</t>
  </si>
  <si>
    <t>1806010816</t>
  </si>
  <si>
    <t>14</t>
  </si>
  <si>
    <t>袁海霞</t>
  </si>
  <si>
    <t>1806010904</t>
  </si>
  <si>
    <t>/</t>
  </si>
  <si>
    <t>15</t>
  </si>
  <si>
    <t>潘喜</t>
  </si>
  <si>
    <t>1806010608</t>
  </si>
  <si>
    <t>16</t>
  </si>
  <si>
    <t>糜丹</t>
  </si>
  <si>
    <t>1806010622</t>
  </si>
  <si>
    <t>79.33</t>
  </si>
  <si>
    <t>17</t>
  </si>
  <si>
    <t>伍月景</t>
  </si>
  <si>
    <t>1806010628</t>
  </si>
  <si>
    <t>18</t>
  </si>
  <si>
    <t>潘芳</t>
  </si>
  <si>
    <t>1806010911</t>
  </si>
  <si>
    <t>19</t>
  </si>
  <si>
    <t>王丽梅</t>
  </si>
  <si>
    <t>1806011018</t>
  </si>
  <si>
    <t>20</t>
  </si>
  <si>
    <t>赵丽</t>
  </si>
  <si>
    <t>1806011219</t>
  </si>
  <si>
    <t>91.33</t>
  </si>
  <si>
    <t>21</t>
  </si>
  <si>
    <t>任杰</t>
  </si>
  <si>
    <t>1806010418</t>
  </si>
  <si>
    <t>22</t>
  </si>
  <si>
    <t>冷文泽</t>
  </si>
  <si>
    <t>1806010713</t>
  </si>
  <si>
    <t>23</t>
  </si>
  <si>
    <t>金飞</t>
  </si>
  <si>
    <t>02</t>
  </si>
  <si>
    <t>数学教师</t>
  </si>
  <si>
    <t>1806011425</t>
  </si>
  <si>
    <t>第二考场</t>
  </si>
  <si>
    <t>24</t>
  </si>
  <si>
    <t>田英赟</t>
  </si>
  <si>
    <t>1806011406</t>
  </si>
  <si>
    <t>25</t>
  </si>
  <si>
    <t>王龙刚</t>
  </si>
  <si>
    <t>1806011417</t>
  </si>
  <si>
    <t>26</t>
  </si>
  <si>
    <t>马娇</t>
  </si>
  <si>
    <t>1806011529</t>
  </si>
  <si>
    <t>27</t>
  </si>
  <si>
    <t>雷文满</t>
  </si>
  <si>
    <t>1806011518</t>
  </si>
  <si>
    <t>28</t>
  </si>
  <si>
    <t>丁奇</t>
  </si>
  <si>
    <t>1806011526</t>
  </si>
  <si>
    <t>67.67</t>
  </si>
  <si>
    <t>29</t>
  </si>
  <si>
    <t>郑明亮</t>
  </si>
  <si>
    <t>1806011421</t>
  </si>
  <si>
    <t>71.33</t>
  </si>
  <si>
    <t>30</t>
  </si>
  <si>
    <t>陶应</t>
  </si>
  <si>
    <t>1806011424</t>
  </si>
  <si>
    <t>68.67</t>
  </si>
  <si>
    <t>31</t>
  </si>
  <si>
    <t>陈雪敬</t>
  </si>
  <si>
    <t>1806011428</t>
  </si>
  <si>
    <t>32</t>
  </si>
  <si>
    <t>蒋慧</t>
  </si>
  <si>
    <t>1806011619</t>
  </si>
  <si>
    <t>85.33</t>
  </si>
  <si>
    <t>33</t>
  </si>
  <si>
    <t>张荣赛</t>
  </si>
  <si>
    <t>1806011730</t>
  </si>
  <si>
    <t>71.67</t>
  </si>
  <si>
    <t>34</t>
  </si>
  <si>
    <t>张白玉</t>
  </si>
  <si>
    <t>1806011610</t>
  </si>
  <si>
    <t>35</t>
  </si>
  <si>
    <t>徐洪远</t>
  </si>
  <si>
    <t>1806011616</t>
  </si>
  <si>
    <t>36</t>
  </si>
  <si>
    <t>瞿波</t>
  </si>
  <si>
    <t>1806011623</t>
  </si>
  <si>
    <t>67.33</t>
  </si>
  <si>
    <t>37</t>
  </si>
  <si>
    <t>刘道春</t>
  </si>
  <si>
    <t>1806011719</t>
  </si>
  <si>
    <t>38</t>
  </si>
  <si>
    <t>金可丽</t>
  </si>
  <si>
    <t>1806011716</t>
  </si>
  <si>
    <t>83.67</t>
  </si>
  <si>
    <t>39</t>
  </si>
  <si>
    <t>张祥云</t>
  </si>
  <si>
    <t>1806011402</t>
  </si>
  <si>
    <t>72.67</t>
  </si>
  <si>
    <t>40</t>
  </si>
  <si>
    <t>侯翠枝</t>
  </si>
  <si>
    <t>1806011414</t>
  </si>
  <si>
    <t>41</t>
  </si>
  <si>
    <t>蒋发翠</t>
  </si>
  <si>
    <t>1806011608</t>
  </si>
  <si>
    <t>42</t>
  </si>
  <si>
    <t>邓丽婷</t>
  </si>
  <si>
    <t>1806011709</t>
  </si>
  <si>
    <t>43</t>
  </si>
  <si>
    <t>汤安平</t>
  </si>
  <si>
    <t>1806011727</t>
  </si>
  <si>
    <t>44</t>
  </si>
  <si>
    <t>刘斌</t>
  </si>
  <si>
    <t>03</t>
  </si>
  <si>
    <t>英语教师</t>
  </si>
  <si>
    <t>1806011924</t>
  </si>
  <si>
    <t>89.33</t>
  </si>
  <si>
    <t>第三考场</t>
  </si>
  <si>
    <t>45</t>
  </si>
  <si>
    <t>田华</t>
  </si>
  <si>
    <t>1806012208</t>
  </si>
  <si>
    <t>46</t>
  </si>
  <si>
    <t>陆茜</t>
  </si>
  <si>
    <t>1806012116</t>
  </si>
  <si>
    <t>85.67</t>
  </si>
  <si>
    <t>47</t>
  </si>
  <si>
    <t>韩倩</t>
  </si>
  <si>
    <t>1806011830</t>
  </si>
  <si>
    <t>48</t>
  </si>
  <si>
    <t>李艳碧</t>
  </si>
  <si>
    <t>1806012004</t>
  </si>
  <si>
    <t>84.33</t>
  </si>
  <si>
    <t>49</t>
  </si>
  <si>
    <t>孙蕾</t>
  </si>
  <si>
    <t>1806012010</t>
  </si>
  <si>
    <t>88.67</t>
  </si>
  <si>
    <t>50</t>
  </si>
  <si>
    <t>徐娟</t>
  </si>
  <si>
    <t>1806012330</t>
  </si>
  <si>
    <t>51</t>
  </si>
  <si>
    <t>包丽娥</t>
  </si>
  <si>
    <t>1806011922</t>
  </si>
  <si>
    <t>52</t>
  </si>
  <si>
    <t>邓桃</t>
  </si>
  <si>
    <t>1806012416</t>
  </si>
  <si>
    <t>86.67</t>
  </si>
  <si>
    <t>53</t>
  </si>
  <si>
    <t>方霖</t>
  </si>
  <si>
    <t>1806012508</t>
  </si>
  <si>
    <t>54</t>
  </si>
  <si>
    <t>陈金焕</t>
  </si>
  <si>
    <t>1806011914</t>
  </si>
  <si>
    <t>55</t>
  </si>
  <si>
    <t>沈涛</t>
  </si>
  <si>
    <t>1806012202</t>
  </si>
  <si>
    <t>56</t>
  </si>
  <si>
    <t>宋维</t>
  </si>
  <si>
    <t>1806012506</t>
  </si>
  <si>
    <t>57</t>
  </si>
  <si>
    <t>冷敏</t>
  </si>
  <si>
    <t>1806012216</t>
  </si>
  <si>
    <t>58</t>
  </si>
  <si>
    <t>王瑞玲</t>
  </si>
  <si>
    <t>1806012312</t>
  </si>
  <si>
    <t>59</t>
  </si>
  <si>
    <t>谢蓉</t>
  </si>
  <si>
    <t>1806012311</t>
  </si>
  <si>
    <t>87.33</t>
  </si>
  <si>
    <t>60</t>
  </si>
  <si>
    <t>苏桂林</t>
  </si>
  <si>
    <t>1806012411</t>
  </si>
  <si>
    <t>61</t>
  </si>
  <si>
    <t>张柳秀</t>
  </si>
  <si>
    <t>1806012511</t>
  </si>
  <si>
    <t>62</t>
  </si>
  <si>
    <t>康德志</t>
  </si>
  <si>
    <t>1806012609</t>
  </si>
  <si>
    <t>63</t>
  </si>
  <si>
    <t>韩丽瑶</t>
  </si>
  <si>
    <t>1806012611</t>
  </si>
  <si>
    <t>86.33</t>
  </si>
  <si>
    <t>64</t>
  </si>
  <si>
    <t>何兴钊</t>
  </si>
  <si>
    <t>04</t>
  </si>
  <si>
    <t>历史教师</t>
  </si>
  <si>
    <t>1806012703</t>
  </si>
  <si>
    <t>第六考场</t>
  </si>
  <si>
    <t>65</t>
  </si>
  <si>
    <t>徐苇</t>
  </si>
  <si>
    <t>1806012708</t>
  </si>
  <si>
    <t>66</t>
  </si>
  <si>
    <t>王波</t>
  </si>
  <si>
    <t>1806013224</t>
  </si>
  <si>
    <t>84.67</t>
  </si>
  <si>
    <t>67</t>
  </si>
  <si>
    <t>余洪梅</t>
  </si>
  <si>
    <t>1806012924</t>
  </si>
  <si>
    <t>68</t>
  </si>
  <si>
    <t>孙敏多</t>
  </si>
  <si>
    <t>1806012706</t>
  </si>
  <si>
    <t>69</t>
  </si>
  <si>
    <t>周维宇</t>
  </si>
  <si>
    <t>1806012819</t>
  </si>
  <si>
    <t>70</t>
  </si>
  <si>
    <t>方敏</t>
  </si>
  <si>
    <t>1806012823</t>
  </si>
  <si>
    <t>71</t>
  </si>
  <si>
    <t>刘阳华</t>
  </si>
  <si>
    <t>1806013310</t>
  </si>
  <si>
    <t>72</t>
  </si>
  <si>
    <t>樊楼</t>
  </si>
  <si>
    <t>1806013312</t>
  </si>
  <si>
    <t>70.67</t>
  </si>
  <si>
    <t>73</t>
  </si>
  <si>
    <t>韦朝梅</t>
  </si>
  <si>
    <t>1806012728</t>
  </si>
  <si>
    <t>74</t>
  </si>
  <si>
    <t>陈绍凤</t>
  </si>
  <si>
    <t>1806013111</t>
  </si>
  <si>
    <t>75</t>
  </si>
  <si>
    <t>彭旭</t>
  </si>
  <si>
    <t>1806013225</t>
  </si>
  <si>
    <t>74.33</t>
  </si>
  <si>
    <t>76</t>
  </si>
  <si>
    <t>卢权</t>
  </si>
  <si>
    <t>1806013304</t>
  </si>
  <si>
    <t>77</t>
  </si>
  <si>
    <t>李龙梅</t>
  </si>
  <si>
    <t>1806012815</t>
  </si>
  <si>
    <t>78</t>
  </si>
  <si>
    <t>左爽</t>
  </si>
  <si>
    <t>1806012928</t>
  </si>
  <si>
    <t>79</t>
  </si>
  <si>
    <t>王兰英</t>
  </si>
  <si>
    <t>1806013110</t>
  </si>
  <si>
    <t>80</t>
  </si>
  <si>
    <t>冯建康</t>
  </si>
  <si>
    <t>1806013206</t>
  </si>
  <si>
    <t>81</t>
  </si>
  <si>
    <t>李艳红</t>
  </si>
  <si>
    <t>1806013208</t>
  </si>
  <si>
    <t>82</t>
  </si>
  <si>
    <t>胡印</t>
  </si>
  <si>
    <t>05</t>
  </si>
  <si>
    <t>地理教师</t>
  </si>
  <si>
    <t>1806013401</t>
  </si>
  <si>
    <t>第四考场</t>
  </si>
  <si>
    <t>83</t>
  </si>
  <si>
    <t>陈选洪</t>
  </si>
  <si>
    <t>1806013630</t>
  </si>
  <si>
    <t>84</t>
  </si>
  <si>
    <t>刘欢欢</t>
  </si>
  <si>
    <t>1806013316</t>
  </si>
  <si>
    <t>78.66</t>
  </si>
  <si>
    <t>85</t>
  </si>
  <si>
    <t>卢启龙</t>
  </si>
  <si>
    <t>1806013711</t>
  </si>
  <si>
    <t>82.66</t>
  </si>
  <si>
    <t>86</t>
  </si>
  <si>
    <t>杨秀姣</t>
  </si>
  <si>
    <t>1806013507</t>
  </si>
  <si>
    <t>85.66</t>
  </si>
  <si>
    <t>87</t>
  </si>
  <si>
    <t>龙正伟</t>
  </si>
  <si>
    <t>1806013513</t>
  </si>
  <si>
    <t>88</t>
  </si>
  <si>
    <t>宫联荣</t>
  </si>
  <si>
    <t>1806013526</t>
  </si>
  <si>
    <t>84.66</t>
  </si>
  <si>
    <t>89</t>
  </si>
  <si>
    <t>张生贵</t>
  </si>
  <si>
    <t>1806013819</t>
  </si>
  <si>
    <t>90</t>
  </si>
  <si>
    <t>刘静</t>
  </si>
  <si>
    <t>1806013416</t>
  </si>
  <si>
    <t>91</t>
  </si>
  <si>
    <t>张元莎</t>
  </si>
  <si>
    <t>1806013502</t>
  </si>
  <si>
    <t>77.66</t>
  </si>
  <si>
    <t>92</t>
  </si>
  <si>
    <t>蒋腊雕</t>
  </si>
  <si>
    <t>1806013506</t>
  </si>
  <si>
    <t>80.66</t>
  </si>
  <si>
    <t>93</t>
  </si>
  <si>
    <t>祖艳丹</t>
  </si>
  <si>
    <t>1806013523</t>
  </si>
  <si>
    <t>94</t>
  </si>
  <si>
    <t>刘贵</t>
  </si>
  <si>
    <t>1806013614</t>
  </si>
  <si>
    <t>95</t>
  </si>
  <si>
    <t>朱广元</t>
  </si>
  <si>
    <t>1806013708</t>
  </si>
  <si>
    <t>96</t>
  </si>
  <si>
    <t>丁桂珍</t>
  </si>
  <si>
    <t>1806013808</t>
  </si>
  <si>
    <t>97</t>
  </si>
  <si>
    <t>黄倩</t>
  </si>
  <si>
    <t>06</t>
  </si>
  <si>
    <t>物理教师</t>
  </si>
  <si>
    <t>1806014022</t>
  </si>
  <si>
    <t>第五考场</t>
  </si>
  <si>
    <t>98</t>
  </si>
  <si>
    <t>黄子艳</t>
  </si>
  <si>
    <t xml:space="preserve">女 </t>
  </si>
  <si>
    <t>1806014109</t>
  </si>
  <si>
    <t>99</t>
  </si>
  <si>
    <t>朱付</t>
  </si>
  <si>
    <t>1806014009</t>
  </si>
  <si>
    <t>100</t>
  </si>
  <si>
    <t>景诗恒</t>
  </si>
  <si>
    <t>1806014111</t>
  </si>
  <si>
    <t>101</t>
  </si>
  <si>
    <t>雷明</t>
  </si>
  <si>
    <t>1806014027</t>
  </si>
  <si>
    <t>102</t>
  </si>
  <si>
    <t>黎勇册</t>
  </si>
  <si>
    <t>1806014119</t>
  </si>
  <si>
    <t>91.67</t>
  </si>
  <si>
    <t>103</t>
  </si>
  <si>
    <t>吴倩</t>
  </si>
  <si>
    <t>1806014214</t>
  </si>
  <si>
    <t>104</t>
  </si>
  <si>
    <t>甘义洪</t>
  </si>
  <si>
    <t>1806013905</t>
  </si>
  <si>
    <t>105</t>
  </si>
  <si>
    <t>柏露花</t>
  </si>
  <si>
    <t>1806014212</t>
  </si>
  <si>
    <t>79.67</t>
  </si>
  <si>
    <t>106</t>
  </si>
  <si>
    <t>王朴友</t>
  </si>
  <si>
    <t>1806014024</t>
  </si>
  <si>
    <t>75.67</t>
  </si>
  <si>
    <t>107</t>
  </si>
  <si>
    <t>崔爽</t>
  </si>
  <si>
    <t>1806014110</t>
  </si>
  <si>
    <t>108</t>
  </si>
  <si>
    <t>江利芬</t>
  </si>
  <si>
    <t>1806013910</t>
  </si>
  <si>
    <t>109</t>
  </si>
  <si>
    <t>王石花</t>
  </si>
  <si>
    <t>1806013925</t>
  </si>
  <si>
    <t>110</t>
  </si>
  <si>
    <t>段金玲</t>
  </si>
  <si>
    <t>1806013904</t>
  </si>
  <si>
    <t>111</t>
  </si>
  <si>
    <t>雷富</t>
  </si>
  <si>
    <t>1806013911</t>
  </si>
  <si>
    <t>112</t>
  </si>
  <si>
    <t>王定博</t>
  </si>
  <si>
    <t>1806013923</t>
  </si>
  <si>
    <t>76.33</t>
  </si>
  <si>
    <t>113</t>
  </si>
  <si>
    <t>李志飞</t>
  </si>
  <si>
    <t>物理实验管理员</t>
  </si>
  <si>
    <t>1806014224</t>
  </si>
  <si>
    <t>114</t>
  </si>
  <si>
    <t>何媛</t>
  </si>
  <si>
    <t>1806014221</t>
  </si>
  <si>
    <t>78.33</t>
  </si>
  <si>
    <t>115</t>
  </si>
  <si>
    <t>刘长江</t>
  </si>
  <si>
    <t>1806014226</t>
  </si>
  <si>
    <t>116</t>
  </si>
  <si>
    <t>周云香</t>
  </si>
  <si>
    <t>07</t>
  </si>
  <si>
    <t>化学教师</t>
  </si>
  <si>
    <t>1806014608</t>
  </si>
  <si>
    <t>83.66</t>
  </si>
  <si>
    <t>第七考场</t>
  </si>
  <si>
    <t>117</t>
  </si>
  <si>
    <t>徐大骄</t>
  </si>
  <si>
    <t>1806014329</t>
  </si>
  <si>
    <t>118</t>
  </si>
  <si>
    <t>米丽菊</t>
  </si>
  <si>
    <t>1806014302</t>
  </si>
  <si>
    <t>119</t>
  </si>
  <si>
    <t>舒红艳</t>
  </si>
  <si>
    <t>1806014508</t>
  </si>
  <si>
    <t>120</t>
  </si>
  <si>
    <t>支英</t>
  </si>
  <si>
    <t>1806014711</t>
  </si>
  <si>
    <t>121</t>
  </si>
  <si>
    <t>李学波</t>
  </si>
  <si>
    <t>1806014825</t>
  </si>
  <si>
    <t>122</t>
  </si>
  <si>
    <t>路丽铃</t>
  </si>
  <si>
    <t>1806015211</t>
  </si>
  <si>
    <t>123</t>
  </si>
  <si>
    <t>矣小丽</t>
  </si>
  <si>
    <t>1806014626</t>
  </si>
  <si>
    <t>124</t>
  </si>
  <si>
    <t>杨祖倩</t>
  </si>
  <si>
    <t>1806014727</t>
  </si>
  <si>
    <t>125</t>
  </si>
  <si>
    <t>朱单</t>
  </si>
  <si>
    <t>1806014730</t>
  </si>
  <si>
    <t>126</t>
  </si>
  <si>
    <t>黄俊</t>
  </si>
  <si>
    <t>1806015015</t>
  </si>
  <si>
    <t>86.66</t>
  </si>
  <si>
    <t>127</t>
  </si>
  <si>
    <t>李伟勇</t>
  </si>
  <si>
    <t>1806014430</t>
  </si>
  <si>
    <t>128</t>
  </si>
  <si>
    <t>陶凤林</t>
  </si>
  <si>
    <t>1806014503</t>
  </si>
  <si>
    <t>76.66</t>
  </si>
  <si>
    <t>129</t>
  </si>
  <si>
    <t>林慧</t>
  </si>
  <si>
    <t>1806014507</t>
  </si>
  <si>
    <t>130</t>
  </si>
  <si>
    <t>陶继操</t>
  </si>
  <si>
    <t>1806014904</t>
  </si>
  <si>
    <t>131</t>
  </si>
  <si>
    <t>刘莉</t>
  </si>
  <si>
    <t>1806014928</t>
  </si>
  <si>
    <t>132</t>
  </si>
  <si>
    <t>龙正发</t>
  </si>
  <si>
    <t>1806015023</t>
  </si>
  <si>
    <t>133</t>
  </si>
  <si>
    <t>陶丽琼</t>
  </si>
  <si>
    <t>1806014304</t>
  </si>
  <si>
    <t>134</t>
  </si>
  <si>
    <t>潘秀英</t>
  </si>
  <si>
    <t>1806014305</t>
  </si>
  <si>
    <t>135</t>
  </si>
  <si>
    <t>李艳</t>
  </si>
  <si>
    <t>1806014410</t>
  </si>
  <si>
    <t>136</t>
  </si>
  <si>
    <t>冶秀琴</t>
  </si>
  <si>
    <t>1806014525</t>
  </si>
  <si>
    <t>137</t>
  </si>
  <si>
    <t>黄春艳</t>
  </si>
  <si>
    <t>09</t>
  </si>
  <si>
    <t>化学实验管理员</t>
  </si>
  <si>
    <t>1806015311</t>
  </si>
  <si>
    <t>138</t>
  </si>
  <si>
    <t>令狐克龙</t>
  </si>
  <si>
    <t>1806015316</t>
  </si>
  <si>
    <t>139</t>
  </si>
  <si>
    <t>李腊腊</t>
  </si>
  <si>
    <t>1806015308</t>
  </si>
  <si>
    <t>140</t>
  </si>
  <si>
    <t>赵朝云</t>
  </si>
  <si>
    <t>1806015220</t>
  </si>
  <si>
    <t>65.66</t>
  </si>
  <si>
    <t>141</t>
  </si>
  <si>
    <t>蒋水芬</t>
  </si>
  <si>
    <t>1806015314</t>
  </si>
  <si>
    <t>142</t>
  </si>
  <si>
    <t>赵松</t>
  </si>
  <si>
    <t>1806015307</t>
  </si>
  <si>
    <t>143</t>
  </si>
  <si>
    <t>杨光进</t>
  </si>
  <si>
    <t>08</t>
  </si>
  <si>
    <t>生物教师</t>
  </si>
  <si>
    <t>1806015402</t>
  </si>
  <si>
    <t>第八考场</t>
  </si>
  <si>
    <t>144</t>
  </si>
  <si>
    <t>徐静</t>
  </si>
  <si>
    <t>1806015403</t>
  </si>
  <si>
    <t>145</t>
  </si>
  <si>
    <t>任娅银</t>
  </si>
  <si>
    <t>1806015924</t>
  </si>
  <si>
    <t>146</t>
  </si>
  <si>
    <t>钟亚</t>
  </si>
  <si>
    <t>1806015524</t>
  </si>
  <si>
    <t>147</t>
  </si>
  <si>
    <t>高韩</t>
  </si>
  <si>
    <t>1806015607</t>
  </si>
  <si>
    <t>148</t>
  </si>
  <si>
    <t>范米兰</t>
  </si>
  <si>
    <t>1806015704</t>
  </si>
  <si>
    <t>149</t>
  </si>
  <si>
    <t>鲁凤</t>
  </si>
  <si>
    <t>1806016009</t>
  </si>
  <si>
    <t>150</t>
  </si>
  <si>
    <t>王府菊</t>
  </si>
  <si>
    <t>1806015915</t>
  </si>
  <si>
    <t>151</t>
  </si>
  <si>
    <t>宁有维</t>
  </si>
  <si>
    <t>1806015615</t>
  </si>
  <si>
    <t>152</t>
  </si>
  <si>
    <t>胡丹</t>
  </si>
  <si>
    <t>1806016016</t>
  </si>
  <si>
    <t>153</t>
  </si>
  <si>
    <t>王静</t>
  </si>
  <si>
    <t>1806015425</t>
  </si>
  <si>
    <t>154</t>
  </si>
  <si>
    <t>肖鑫</t>
  </si>
  <si>
    <t>1806015826</t>
  </si>
  <si>
    <t>155</t>
  </si>
  <si>
    <t>余金艳</t>
  </si>
  <si>
    <t>1806015703</t>
  </si>
  <si>
    <t>156</t>
  </si>
  <si>
    <t>李丽春</t>
  </si>
  <si>
    <t>1806015904</t>
  </si>
  <si>
    <t>77.67</t>
  </si>
  <si>
    <t>157</t>
  </si>
  <si>
    <t>王婷</t>
  </si>
  <si>
    <t>1806016010</t>
  </si>
  <si>
    <t>158</t>
  </si>
  <si>
    <t>李贵先</t>
  </si>
  <si>
    <t>1806015714</t>
  </si>
  <si>
    <t>87.67</t>
  </si>
  <si>
    <t>159</t>
  </si>
  <si>
    <t>路燕华</t>
  </si>
  <si>
    <t>1806015719</t>
  </si>
  <si>
    <t>160</t>
  </si>
  <si>
    <t>刘大胜</t>
  </si>
  <si>
    <t>1806015725</t>
  </si>
  <si>
    <t>161</t>
  </si>
  <si>
    <t>吴雪琴</t>
  </si>
  <si>
    <t>1806016017</t>
  </si>
  <si>
    <t>162</t>
  </si>
  <si>
    <t>李应琼</t>
  </si>
  <si>
    <t>1806015416</t>
  </si>
  <si>
    <t>163</t>
  </si>
  <si>
    <t>王琴</t>
  </si>
  <si>
    <t>1806015819</t>
  </si>
  <si>
    <t>164</t>
  </si>
  <si>
    <t>许丽琼</t>
  </si>
  <si>
    <t>1806016114</t>
  </si>
  <si>
    <t>165</t>
  </si>
  <si>
    <t>黄永玉</t>
  </si>
  <si>
    <t>生物实验管理员</t>
  </si>
  <si>
    <t>1806016125</t>
  </si>
  <si>
    <t>166</t>
  </si>
  <si>
    <t>张金春</t>
  </si>
  <si>
    <t>1806016119</t>
  </si>
  <si>
    <t>167</t>
  </si>
  <si>
    <t>刘华丽</t>
  </si>
  <si>
    <t>1806016127</t>
  </si>
  <si>
    <t>168</t>
  </si>
  <si>
    <t>唐小霞</t>
  </si>
  <si>
    <t>信息技术教师</t>
  </si>
  <si>
    <t>1806016223</t>
  </si>
  <si>
    <t>90.67</t>
  </si>
  <si>
    <t>第九考场</t>
  </si>
  <si>
    <t>169</t>
  </si>
  <si>
    <t>胡忠</t>
  </si>
  <si>
    <t>1806016210</t>
  </si>
  <si>
    <t>170</t>
  </si>
  <si>
    <t>赵泽颖</t>
  </si>
  <si>
    <t>1806016207</t>
  </si>
  <si>
    <t>171</t>
  </si>
  <si>
    <t>赵云</t>
  </si>
  <si>
    <t>1806016203</t>
  </si>
  <si>
    <t>172</t>
  </si>
  <si>
    <t>虎良仙</t>
  </si>
  <si>
    <t>1806016208</t>
  </si>
  <si>
    <t>173</t>
  </si>
  <si>
    <t>曹璐</t>
  </si>
  <si>
    <t>1806016201</t>
  </si>
  <si>
    <t>174</t>
  </si>
  <si>
    <t>刘念</t>
  </si>
  <si>
    <t>通用技术教师</t>
  </si>
  <si>
    <t>1806016312</t>
  </si>
  <si>
    <t>175</t>
  </si>
  <si>
    <t>李驰</t>
  </si>
  <si>
    <t>1806016307</t>
  </si>
  <si>
    <t>176</t>
  </si>
  <si>
    <t>吴显勇</t>
  </si>
  <si>
    <t>1806016302</t>
  </si>
  <si>
    <t>78.67</t>
  </si>
  <si>
    <t>177</t>
  </si>
  <si>
    <t>邵玉萍</t>
  </si>
  <si>
    <t>1806016326</t>
  </si>
  <si>
    <t>178</t>
  </si>
  <si>
    <t>杨永涛</t>
  </si>
  <si>
    <t>1806016308</t>
  </si>
  <si>
    <t>179</t>
  </si>
  <si>
    <t>杜婷会</t>
  </si>
  <si>
    <t>1806016327</t>
  </si>
  <si>
    <t>180</t>
  </si>
  <si>
    <t>肖丽萍</t>
  </si>
  <si>
    <t>心理健康教师</t>
  </si>
  <si>
    <t>1806016415</t>
  </si>
  <si>
    <t>181</t>
  </si>
  <si>
    <t>陆超祥</t>
  </si>
  <si>
    <t>1806016612</t>
  </si>
  <si>
    <t>182</t>
  </si>
  <si>
    <t>周丽</t>
  </si>
  <si>
    <t>1806016503</t>
  </si>
  <si>
    <t>183</t>
  </si>
  <si>
    <t>苟飞飞</t>
  </si>
  <si>
    <t>1806016613</t>
  </si>
  <si>
    <t>184</t>
  </si>
  <si>
    <t>勾忠佳</t>
  </si>
  <si>
    <t>1806016528</t>
  </si>
  <si>
    <t>185</t>
  </si>
  <si>
    <t>彭梅</t>
  </si>
  <si>
    <t>1806016523</t>
  </si>
  <si>
    <t>186</t>
  </si>
  <si>
    <t>蔡荣丽</t>
  </si>
  <si>
    <t>1806016525</t>
  </si>
  <si>
    <t>187</t>
  </si>
  <si>
    <t>张娜</t>
  </si>
  <si>
    <t>1806016602</t>
  </si>
  <si>
    <t>188</t>
  </si>
  <si>
    <t>高亚</t>
  </si>
  <si>
    <t>1806016619</t>
  </si>
  <si>
    <t>189</t>
  </si>
  <si>
    <t>吴华</t>
  </si>
  <si>
    <t>日语教师</t>
  </si>
  <si>
    <t>1806016715</t>
  </si>
  <si>
    <t>73.33</t>
  </si>
  <si>
    <t>190</t>
  </si>
  <si>
    <t>王誉璇</t>
  </si>
  <si>
    <t>1806016717</t>
  </si>
  <si>
    <t>191</t>
  </si>
  <si>
    <t>丁润</t>
  </si>
  <si>
    <t>1806016701</t>
  </si>
  <si>
    <t>192</t>
  </si>
  <si>
    <t>杨珍珠</t>
  </si>
  <si>
    <t>1806016702</t>
  </si>
  <si>
    <t>193</t>
  </si>
  <si>
    <t>曾德凤</t>
  </si>
  <si>
    <t>1806016712</t>
  </si>
  <si>
    <t>194</t>
  </si>
  <si>
    <t>刘竹</t>
  </si>
  <si>
    <t>1806016716</t>
  </si>
  <si>
    <t>195</t>
  </si>
  <si>
    <t>李亚军</t>
  </si>
  <si>
    <t>兼职财务人员</t>
  </si>
  <si>
    <t>1806016821</t>
  </si>
  <si>
    <t>196</t>
  </si>
  <si>
    <t>朱跃芳</t>
  </si>
  <si>
    <t>1806016813</t>
  </si>
  <si>
    <t>197</t>
  </si>
  <si>
    <t>李璐</t>
  </si>
  <si>
    <t>1806016824</t>
  </si>
  <si>
    <t>81.66</t>
  </si>
  <si>
    <t>198</t>
  </si>
  <si>
    <t>何云</t>
  </si>
  <si>
    <t>1806016801</t>
  </si>
  <si>
    <t>199</t>
  </si>
  <si>
    <t>黎丹</t>
  </si>
  <si>
    <t>1806016806</t>
  </si>
  <si>
    <t>200</t>
  </si>
  <si>
    <t>卯海英</t>
  </si>
  <si>
    <t>1806016812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</si>
</sst>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宋体"/>
      <charset val="134"/>
      <scheme val="major"/>
    </font>
    <font>
      <b/>
      <sz val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workbookViewId="0">
      <selection activeCell="N2" sqref="N2"/>
    </sheetView>
  </sheetViews>
  <sheetFormatPr defaultColWidth="9" defaultRowHeight="25" customHeight="1"/>
  <cols>
    <col min="1" max="1" width="6" style="2" customWidth="1"/>
    <col min="2" max="2" width="7.5" style="2" customWidth="1"/>
    <col min="3" max="3" width="5" style="2" customWidth="1"/>
    <col min="4" max="4" width="9" style="2"/>
    <col min="5" max="5" width="6.375" style="2" customWidth="1"/>
    <col min="6" max="6" width="9" style="2"/>
    <col min="7" max="7" width="11.75" style="2" customWidth="1"/>
    <col min="8" max="8" width="8.375" style="3" customWidth="1"/>
    <col min="9" max="9" width="8.25" style="3" customWidth="1"/>
    <col min="10" max="10" width="12" style="3" customWidth="1"/>
    <col min="11" max="16384" width="9" style="2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  <c r="L1" s="4"/>
    </row>
    <row r="2" ht="6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</row>
    <row r="3" s="1" customFormat="1" customHeight="1" spans="1:12">
      <c r="A3" s="9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1">
        <v>84</v>
      </c>
      <c r="I3" s="11" t="s">
        <v>20</v>
      </c>
      <c r="J3" s="11">
        <f>(H3*0.6)+(I3*0.4)</f>
        <v>83.468</v>
      </c>
      <c r="K3" s="10" t="s">
        <v>21</v>
      </c>
      <c r="L3" s="10"/>
    </row>
    <row r="4" s="1" customFormat="1" customHeight="1" spans="1:12">
      <c r="A4" s="9" t="s">
        <v>22</v>
      </c>
      <c r="B4" s="10" t="s">
        <v>23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24</v>
      </c>
      <c r="H4" s="11">
        <v>80</v>
      </c>
      <c r="I4" s="11" t="s">
        <v>25</v>
      </c>
      <c r="J4" s="11">
        <f t="shared" ref="J4:J35" si="0">(H4*0.6)+(I4*0.4)</f>
        <v>80.268</v>
      </c>
      <c r="K4" s="10" t="s">
        <v>21</v>
      </c>
      <c r="L4" s="10"/>
    </row>
    <row r="5" s="1" customFormat="1" customHeight="1" spans="1:12">
      <c r="A5" s="9" t="s">
        <v>26</v>
      </c>
      <c r="B5" s="10" t="s">
        <v>27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28</v>
      </c>
      <c r="H5" s="11">
        <v>80</v>
      </c>
      <c r="I5" s="11">
        <v>80</v>
      </c>
      <c r="J5" s="11">
        <f t="shared" si="0"/>
        <v>80</v>
      </c>
      <c r="K5" s="10" t="s">
        <v>21</v>
      </c>
      <c r="L5" s="10"/>
    </row>
    <row r="6" s="1" customFormat="1" customHeight="1" spans="1:12">
      <c r="A6" s="9" t="s">
        <v>29</v>
      </c>
      <c r="B6" s="10" t="s">
        <v>30</v>
      </c>
      <c r="C6" s="10" t="s">
        <v>31</v>
      </c>
      <c r="D6" s="10" t="s">
        <v>16</v>
      </c>
      <c r="E6" s="10" t="s">
        <v>17</v>
      </c>
      <c r="F6" s="10" t="s">
        <v>18</v>
      </c>
      <c r="G6" s="10" t="s">
        <v>32</v>
      </c>
      <c r="H6" s="11">
        <v>79.5</v>
      </c>
      <c r="I6" s="11" t="s">
        <v>33</v>
      </c>
      <c r="J6" s="11">
        <f t="shared" si="0"/>
        <v>79.832</v>
      </c>
      <c r="K6" s="10" t="s">
        <v>21</v>
      </c>
      <c r="L6" s="10"/>
    </row>
    <row r="7" s="1" customFormat="1" customHeight="1" spans="1:12">
      <c r="A7" s="9" t="s">
        <v>34</v>
      </c>
      <c r="B7" s="10" t="s">
        <v>35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36</v>
      </c>
      <c r="H7" s="11">
        <v>79</v>
      </c>
      <c r="I7" s="11" t="s">
        <v>37</v>
      </c>
      <c r="J7" s="11">
        <f t="shared" si="0"/>
        <v>80.068</v>
      </c>
      <c r="K7" s="10" t="s">
        <v>21</v>
      </c>
      <c r="L7" s="10"/>
    </row>
    <row r="8" s="1" customFormat="1" customHeight="1" spans="1:12">
      <c r="A8" s="9" t="s">
        <v>38</v>
      </c>
      <c r="B8" s="10" t="s">
        <v>39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40</v>
      </c>
      <c r="H8" s="11">
        <v>78</v>
      </c>
      <c r="I8" s="11">
        <v>82</v>
      </c>
      <c r="J8" s="11">
        <f t="shared" si="0"/>
        <v>79.6</v>
      </c>
      <c r="K8" s="10" t="s">
        <v>21</v>
      </c>
      <c r="L8" s="10"/>
    </row>
    <row r="9" s="1" customFormat="1" customHeight="1" spans="1:12">
      <c r="A9" s="9" t="s">
        <v>41</v>
      </c>
      <c r="B9" s="10" t="s">
        <v>42</v>
      </c>
      <c r="C9" s="10" t="s">
        <v>15</v>
      </c>
      <c r="D9" s="10" t="s">
        <v>16</v>
      </c>
      <c r="E9" s="10" t="s">
        <v>17</v>
      </c>
      <c r="F9" s="10" t="s">
        <v>18</v>
      </c>
      <c r="G9" s="10" t="s">
        <v>43</v>
      </c>
      <c r="H9" s="11">
        <v>77</v>
      </c>
      <c r="I9" s="11">
        <v>84</v>
      </c>
      <c r="J9" s="11">
        <f t="shared" si="0"/>
        <v>79.8</v>
      </c>
      <c r="K9" s="10" t="s">
        <v>21</v>
      </c>
      <c r="L9" s="10"/>
    </row>
    <row r="10" s="1" customFormat="1" customHeight="1" spans="1:12">
      <c r="A10" s="9" t="s">
        <v>44</v>
      </c>
      <c r="B10" s="10" t="s">
        <v>45</v>
      </c>
      <c r="C10" s="10" t="s">
        <v>15</v>
      </c>
      <c r="D10" s="10" t="s">
        <v>16</v>
      </c>
      <c r="E10" s="10" t="s">
        <v>17</v>
      </c>
      <c r="F10" s="10" t="s">
        <v>18</v>
      </c>
      <c r="G10" s="10" t="s">
        <v>46</v>
      </c>
      <c r="H10" s="11">
        <v>77</v>
      </c>
      <c r="I10" s="11" t="s">
        <v>47</v>
      </c>
      <c r="J10" s="11">
        <f t="shared" si="0"/>
        <v>71.532</v>
      </c>
      <c r="K10" s="10" t="s">
        <v>21</v>
      </c>
      <c r="L10" s="10"/>
    </row>
    <row r="11" s="1" customFormat="1" customHeight="1" spans="1:12">
      <c r="A11" s="9" t="s">
        <v>48</v>
      </c>
      <c r="B11" s="10" t="s">
        <v>49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50</v>
      </c>
      <c r="H11" s="11">
        <v>77</v>
      </c>
      <c r="I11" s="11" t="s">
        <v>51</v>
      </c>
      <c r="J11" s="11">
        <f t="shared" si="0"/>
        <v>79.532</v>
      </c>
      <c r="K11" s="10" t="s">
        <v>21</v>
      </c>
      <c r="L11" s="10"/>
    </row>
    <row r="12" s="1" customFormat="1" customHeight="1" spans="1:12">
      <c r="A12" s="9" t="s">
        <v>52</v>
      </c>
      <c r="B12" s="10" t="s">
        <v>53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54</v>
      </c>
      <c r="H12" s="11">
        <v>76.5</v>
      </c>
      <c r="I12" s="11" t="s">
        <v>55</v>
      </c>
      <c r="J12" s="11">
        <f t="shared" si="0"/>
        <v>78.832</v>
      </c>
      <c r="K12" s="10" t="s">
        <v>21</v>
      </c>
      <c r="L12" s="10"/>
    </row>
    <row r="13" s="1" customFormat="1" customHeight="1" spans="1:12">
      <c r="A13" s="9" t="s">
        <v>56</v>
      </c>
      <c r="B13" s="10" t="s">
        <v>57</v>
      </c>
      <c r="C13" s="10" t="s">
        <v>31</v>
      </c>
      <c r="D13" s="10" t="s">
        <v>16</v>
      </c>
      <c r="E13" s="10" t="s">
        <v>17</v>
      </c>
      <c r="F13" s="10" t="s">
        <v>18</v>
      </c>
      <c r="G13" s="10" t="s">
        <v>58</v>
      </c>
      <c r="H13" s="11">
        <v>76</v>
      </c>
      <c r="I13" s="11">
        <v>86</v>
      </c>
      <c r="J13" s="11">
        <f t="shared" si="0"/>
        <v>80</v>
      </c>
      <c r="K13" s="10" t="s">
        <v>21</v>
      </c>
      <c r="L13" s="10"/>
    </row>
    <row r="14" s="1" customFormat="1" customHeight="1" spans="1:12">
      <c r="A14" s="9" t="s">
        <v>59</v>
      </c>
      <c r="B14" s="10" t="s">
        <v>60</v>
      </c>
      <c r="C14" s="10" t="s">
        <v>31</v>
      </c>
      <c r="D14" s="10" t="s">
        <v>16</v>
      </c>
      <c r="E14" s="10" t="s">
        <v>17</v>
      </c>
      <c r="F14" s="10" t="s">
        <v>18</v>
      </c>
      <c r="G14" s="10" t="s">
        <v>61</v>
      </c>
      <c r="H14" s="11">
        <v>75</v>
      </c>
      <c r="I14" s="11" t="s">
        <v>62</v>
      </c>
      <c r="J14" s="11">
        <f t="shared" si="0"/>
        <v>77.532</v>
      </c>
      <c r="K14" s="10" t="s">
        <v>21</v>
      </c>
      <c r="L14" s="10"/>
    </row>
    <row r="15" s="1" customFormat="1" customHeight="1" spans="1:12">
      <c r="A15" s="9" t="s">
        <v>63</v>
      </c>
      <c r="B15" s="10" t="s">
        <v>64</v>
      </c>
      <c r="C15" s="10" t="s">
        <v>15</v>
      </c>
      <c r="D15" s="10" t="s">
        <v>16</v>
      </c>
      <c r="E15" s="10" t="s">
        <v>17</v>
      </c>
      <c r="F15" s="10" t="s">
        <v>18</v>
      </c>
      <c r="G15" s="10" t="s">
        <v>65</v>
      </c>
      <c r="H15" s="11">
        <v>75</v>
      </c>
      <c r="I15" s="11" t="s">
        <v>33</v>
      </c>
      <c r="J15" s="11">
        <f t="shared" si="0"/>
        <v>77.132</v>
      </c>
      <c r="K15" s="10" t="s">
        <v>21</v>
      </c>
      <c r="L15" s="10"/>
    </row>
    <row r="16" s="1" customFormat="1" customHeight="1" spans="1:12">
      <c r="A16" s="9" t="s">
        <v>66</v>
      </c>
      <c r="B16" s="10" t="s">
        <v>67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68</v>
      </c>
      <c r="H16" s="11">
        <v>74.5</v>
      </c>
      <c r="I16" s="11" t="s">
        <v>69</v>
      </c>
      <c r="J16" s="11">
        <f>(H16*0.6)</f>
        <v>44.7</v>
      </c>
      <c r="K16" s="10" t="s">
        <v>21</v>
      </c>
      <c r="L16" s="10"/>
    </row>
    <row r="17" s="1" customFormat="1" customHeight="1" spans="1:12">
      <c r="A17" s="9" t="s">
        <v>70</v>
      </c>
      <c r="B17" s="10" t="s">
        <v>71</v>
      </c>
      <c r="C17" s="10" t="s">
        <v>15</v>
      </c>
      <c r="D17" s="10" t="s">
        <v>16</v>
      </c>
      <c r="E17" s="10" t="s">
        <v>17</v>
      </c>
      <c r="F17" s="10" t="s">
        <v>18</v>
      </c>
      <c r="G17" s="10" t="s">
        <v>72</v>
      </c>
      <c r="H17" s="11">
        <v>74</v>
      </c>
      <c r="I17" s="11">
        <v>88</v>
      </c>
      <c r="J17" s="11">
        <f t="shared" si="0"/>
        <v>79.6</v>
      </c>
      <c r="K17" s="10" t="s">
        <v>21</v>
      </c>
      <c r="L17" s="10"/>
    </row>
    <row r="18" s="1" customFormat="1" customHeight="1" spans="1:12">
      <c r="A18" s="9" t="s">
        <v>73</v>
      </c>
      <c r="B18" s="10" t="s">
        <v>74</v>
      </c>
      <c r="C18" s="10" t="s">
        <v>15</v>
      </c>
      <c r="D18" s="10" t="s">
        <v>16</v>
      </c>
      <c r="E18" s="10" t="s">
        <v>17</v>
      </c>
      <c r="F18" s="10" t="s">
        <v>18</v>
      </c>
      <c r="G18" s="10" t="s">
        <v>75</v>
      </c>
      <c r="H18" s="11">
        <v>74</v>
      </c>
      <c r="I18" s="11" t="s">
        <v>76</v>
      </c>
      <c r="J18" s="11">
        <f t="shared" si="0"/>
        <v>76.132</v>
      </c>
      <c r="K18" s="10" t="s">
        <v>21</v>
      </c>
      <c r="L18" s="10"/>
    </row>
    <row r="19" s="1" customFormat="1" customHeight="1" spans="1:12">
      <c r="A19" s="9" t="s">
        <v>77</v>
      </c>
      <c r="B19" s="10" t="s">
        <v>78</v>
      </c>
      <c r="C19" s="10" t="s">
        <v>15</v>
      </c>
      <c r="D19" s="10" t="s">
        <v>16</v>
      </c>
      <c r="E19" s="10" t="s">
        <v>17</v>
      </c>
      <c r="F19" s="10" t="s">
        <v>18</v>
      </c>
      <c r="G19" s="10" t="s">
        <v>79</v>
      </c>
      <c r="H19" s="11">
        <v>74</v>
      </c>
      <c r="I19" s="11" t="s">
        <v>55</v>
      </c>
      <c r="J19" s="11">
        <f t="shared" si="0"/>
        <v>77.332</v>
      </c>
      <c r="K19" s="10" t="s">
        <v>21</v>
      </c>
      <c r="L19" s="10"/>
    </row>
    <row r="20" s="1" customFormat="1" customHeight="1" spans="1:12">
      <c r="A20" s="9" t="s">
        <v>80</v>
      </c>
      <c r="B20" s="10" t="s">
        <v>81</v>
      </c>
      <c r="C20" s="10" t="s">
        <v>15</v>
      </c>
      <c r="D20" s="10" t="s">
        <v>16</v>
      </c>
      <c r="E20" s="10" t="s">
        <v>17</v>
      </c>
      <c r="F20" s="10" t="s">
        <v>18</v>
      </c>
      <c r="G20" s="10" t="s">
        <v>82</v>
      </c>
      <c r="H20" s="11">
        <v>74</v>
      </c>
      <c r="I20" s="11" t="s">
        <v>69</v>
      </c>
      <c r="J20" s="11">
        <f>(H20*0.6)</f>
        <v>44.4</v>
      </c>
      <c r="K20" s="10" t="s">
        <v>21</v>
      </c>
      <c r="L20" s="10"/>
    </row>
    <row r="21" s="1" customFormat="1" customHeight="1" spans="1:12">
      <c r="A21" s="9" t="s">
        <v>83</v>
      </c>
      <c r="B21" s="10" t="s">
        <v>84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85</v>
      </c>
      <c r="H21" s="11">
        <v>74</v>
      </c>
      <c r="I21" s="11" t="s">
        <v>33</v>
      </c>
      <c r="J21" s="11">
        <f t="shared" si="0"/>
        <v>76.532</v>
      </c>
      <c r="K21" s="10" t="s">
        <v>21</v>
      </c>
      <c r="L21" s="10"/>
    </row>
    <row r="22" s="1" customFormat="1" customHeight="1" spans="1:12">
      <c r="A22" s="9" t="s">
        <v>86</v>
      </c>
      <c r="B22" s="10" t="s">
        <v>87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88</v>
      </c>
      <c r="H22" s="11">
        <v>74</v>
      </c>
      <c r="I22" s="11" t="s">
        <v>89</v>
      </c>
      <c r="J22" s="11">
        <f t="shared" si="0"/>
        <v>80.932</v>
      </c>
      <c r="K22" s="10" t="s">
        <v>21</v>
      </c>
      <c r="L22" s="10"/>
    </row>
    <row r="23" s="1" customFormat="1" customHeight="1" spans="1:12">
      <c r="A23" s="9" t="s">
        <v>90</v>
      </c>
      <c r="B23" s="10" t="s">
        <v>91</v>
      </c>
      <c r="C23" s="10" t="s">
        <v>31</v>
      </c>
      <c r="D23" s="10" t="s">
        <v>16</v>
      </c>
      <c r="E23" s="10" t="s">
        <v>17</v>
      </c>
      <c r="F23" s="10" t="s">
        <v>18</v>
      </c>
      <c r="G23" s="10" t="s">
        <v>92</v>
      </c>
      <c r="H23" s="11">
        <v>73</v>
      </c>
      <c r="I23" s="11" t="s">
        <v>55</v>
      </c>
      <c r="J23" s="11">
        <f t="shared" si="0"/>
        <v>76.732</v>
      </c>
      <c r="K23" s="10" t="s">
        <v>21</v>
      </c>
      <c r="L23" s="10"/>
    </row>
    <row r="24" s="1" customFormat="1" customHeight="1" spans="1:12">
      <c r="A24" s="9" t="s">
        <v>93</v>
      </c>
      <c r="B24" s="10" t="s">
        <v>94</v>
      </c>
      <c r="C24" s="10" t="s">
        <v>15</v>
      </c>
      <c r="D24" s="10" t="s">
        <v>16</v>
      </c>
      <c r="E24" s="10" t="s">
        <v>17</v>
      </c>
      <c r="F24" s="10" t="s">
        <v>18</v>
      </c>
      <c r="G24" s="10" t="s">
        <v>95</v>
      </c>
      <c r="H24" s="11">
        <v>73</v>
      </c>
      <c r="I24" s="11">
        <v>84</v>
      </c>
      <c r="J24" s="11">
        <f t="shared" si="0"/>
        <v>77.4</v>
      </c>
      <c r="K24" s="10" t="s">
        <v>21</v>
      </c>
      <c r="L24" s="10"/>
    </row>
    <row r="25" customHeight="1" spans="1:12">
      <c r="A25" s="9" t="s">
        <v>96</v>
      </c>
      <c r="B25" s="10" t="s">
        <v>97</v>
      </c>
      <c r="C25" s="10" t="s">
        <v>15</v>
      </c>
      <c r="D25" s="10" t="s">
        <v>16</v>
      </c>
      <c r="E25" s="10" t="s">
        <v>98</v>
      </c>
      <c r="F25" s="10" t="s">
        <v>99</v>
      </c>
      <c r="G25" s="10" t="s">
        <v>100</v>
      </c>
      <c r="H25" s="11">
        <v>90</v>
      </c>
      <c r="I25" s="11">
        <v>73</v>
      </c>
      <c r="J25" s="11">
        <f t="shared" si="0"/>
        <v>83.2</v>
      </c>
      <c r="K25" s="10" t="s">
        <v>101</v>
      </c>
      <c r="L25" s="10"/>
    </row>
    <row r="26" customHeight="1" spans="1:12">
      <c r="A26" s="9" t="s">
        <v>102</v>
      </c>
      <c r="B26" s="10" t="s">
        <v>103</v>
      </c>
      <c r="C26" s="10" t="s">
        <v>31</v>
      </c>
      <c r="D26" s="10" t="s">
        <v>16</v>
      </c>
      <c r="E26" s="10" t="s">
        <v>98</v>
      </c>
      <c r="F26" s="10" t="s">
        <v>99</v>
      </c>
      <c r="G26" s="10" t="s">
        <v>104</v>
      </c>
      <c r="H26" s="11">
        <v>88</v>
      </c>
      <c r="I26" s="11">
        <v>70</v>
      </c>
      <c r="J26" s="11">
        <f t="shared" si="0"/>
        <v>80.8</v>
      </c>
      <c r="K26" s="10" t="s">
        <v>101</v>
      </c>
      <c r="L26" s="10"/>
    </row>
    <row r="27" customHeight="1" spans="1:12">
      <c r="A27" s="9" t="s">
        <v>105</v>
      </c>
      <c r="B27" s="10" t="s">
        <v>106</v>
      </c>
      <c r="C27" s="10" t="s">
        <v>31</v>
      </c>
      <c r="D27" s="10" t="s">
        <v>16</v>
      </c>
      <c r="E27" s="10" t="s">
        <v>98</v>
      </c>
      <c r="F27" s="10" t="s">
        <v>99</v>
      </c>
      <c r="G27" s="10" t="s">
        <v>107</v>
      </c>
      <c r="H27" s="11">
        <v>88</v>
      </c>
      <c r="I27" s="11">
        <v>69</v>
      </c>
      <c r="J27" s="11">
        <f t="shared" si="0"/>
        <v>80.4</v>
      </c>
      <c r="K27" s="10" t="s">
        <v>101</v>
      </c>
      <c r="L27" s="10"/>
    </row>
    <row r="28" customHeight="1" spans="1:12">
      <c r="A28" s="9" t="s">
        <v>108</v>
      </c>
      <c r="B28" s="10" t="s">
        <v>109</v>
      </c>
      <c r="C28" s="10" t="s">
        <v>15</v>
      </c>
      <c r="D28" s="10" t="s">
        <v>16</v>
      </c>
      <c r="E28" s="10" t="s">
        <v>98</v>
      </c>
      <c r="F28" s="10" t="s">
        <v>99</v>
      </c>
      <c r="G28" s="10" t="s">
        <v>110</v>
      </c>
      <c r="H28" s="11">
        <v>87</v>
      </c>
      <c r="I28" s="11" t="s">
        <v>69</v>
      </c>
      <c r="J28" s="11">
        <f>(H28*0.6)</f>
        <v>52.2</v>
      </c>
      <c r="K28" s="10" t="s">
        <v>101</v>
      </c>
      <c r="L28" s="10"/>
    </row>
    <row r="29" customHeight="1" spans="1:12">
      <c r="A29" s="9" t="s">
        <v>111</v>
      </c>
      <c r="B29" s="10" t="s">
        <v>112</v>
      </c>
      <c r="C29" s="10" t="s">
        <v>31</v>
      </c>
      <c r="D29" s="10" t="s">
        <v>16</v>
      </c>
      <c r="E29" s="10" t="s">
        <v>98</v>
      </c>
      <c r="F29" s="10" t="s">
        <v>99</v>
      </c>
      <c r="G29" s="10" t="s">
        <v>113</v>
      </c>
      <c r="H29" s="11">
        <v>86</v>
      </c>
      <c r="I29" s="11">
        <v>77</v>
      </c>
      <c r="J29" s="11">
        <f t="shared" si="0"/>
        <v>82.4</v>
      </c>
      <c r="K29" s="10" t="s">
        <v>101</v>
      </c>
      <c r="L29" s="10"/>
    </row>
    <row r="30" customHeight="1" spans="1:12">
      <c r="A30" s="9" t="s">
        <v>114</v>
      </c>
      <c r="B30" s="10" t="s">
        <v>115</v>
      </c>
      <c r="C30" s="10" t="s">
        <v>31</v>
      </c>
      <c r="D30" s="10" t="s">
        <v>16</v>
      </c>
      <c r="E30" s="10" t="s">
        <v>98</v>
      </c>
      <c r="F30" s="10" t="s">
        <v>99</v>
      </c>
      <c r="G30" s="10" t="s">
        <v>116</v>
      </c>
      <c r="H30" s="11">
        <v>86</v>
      </c>
      <c r="I30" s="11" t="s">
        <v>117</v>
      </c>
      <c r="J30" s="11">
        <f t="shared" si="0"/>
        <v>78.668</v>
      </c>
      <c r="K30" s="10" t="s">
        <v>101</v>
      </c>
      <c r="L30" s="10"/>
    </row>
    <row r="31" customHeight="1" spans="1:12">
      <c r="A31" s="9" t="s">
        <v>118</v>
      </c>
      <c r="B31" s="10" t="s">
        <v>119</v>
      </c>
      <c r="C31" s="10" t="s">
        <v>31</v>
      </c>
      <c r="D31" s="10" t="s">
        <v>16</v>
      </c>
      <c r="E31" s="10" t="s">
        <v>98</v>
      </c>
      <c r="F31" s="10" t="s">
        <v>99</v>
      </c>
      <c r="G31" s="10" t="s">
        <v>120</v>
      </c>
      <c r="H31" s="11">
        <v>85</v>
      </c>
      <c r="I31" s="11" t="s">
        <v>121</v>
      </c>
      <c r="J31" s="11">
        <f t="shared" si="0"/>
        <v>79.532</v>
      </c>
      <c r="K31" s="10" t="s">
        <v>101</v>
      </c>
      <c r="L31" s="10"/>
    </row>
    <row r="32" customHeight="1" spans="1:12">
      <c r="A32" s="9" t="s">
        <v>122</v>
      </c>
      <c r="B32" s="10" t="s">
        <v>123</v>
      </c>
      <c r="C32" s="10" t="s">
        <v>31</v>
      </c>
      <c r="D32" s="10" t="s">
        <v>16</v>
      </c>
      <c r="E32" s="10" t="s">
        <v>98</v>
      </c>
      <c r="F32" s="10" t="s">
        <v>99</v>
      </c>
      <c r="G32" s="10" t="s">
        <v>124</v>
      </c>
      <c r="H32" s="11">
        <v>85</v>
      </c>
      <c r="I32" s="11" t="s">
        <v>125</v>
      </c>
      <c r="J32" s="11">
        <f t="shared" si="0"/>
        <v>78.468</v>
      </c>
      <c r="K32" s="10" t="s">
        <v>101</v>
      </c>
      <c r="L32" s="10"/>
    </row>
    <row r="33" customHeight="1" spans="1:12">
      <c r="A33" s="9" t="s">
        <v>126</v>
      </c>
      <c r="B33" s="10" t="s">
        <v>127</v>
      </c>
      <c r="C33" s="10" t="s">
        <v>15</v>
      </c>
      <c r="D33" s="10" t="s">
        <v>16</v>
      </c>
      <c r="E33" s="10" t="s">
        <v>98</v>
      </c>
      <c r="F33" s="10" t="s">
        <v>99</v>
      </c>
      <c r="G33" s="10" t="s">
        <v>128</v>
      </c>
      <c r="H33" s="11">
        <v>85</v>
      </c>
      <c r="I33" s="11" t="s">
        <v>69</v>
      </c>
      <c r="J33" s="11">
        <f>(H33*0.6)</f>
        <v>51</v>
      </c>
      <c r="K33" s="10" t="s">
        <v>101</v>
      </c>
      <c r="L33" s="10"/>
    </row>
    <row r="34" customHeight="1" spans="1:12">
      <c r="A34" s="9" t="s">
        <v>129</v>
      </c>
      <c r="B34" s="10" t="s">
        <v>130</v>
      </c>
      <c r="C34" s="10" t="s">
        <v>15</v>
      </c>
      <c r="D34" s="10" t="s">
        <v>16</v>
      </c>
      <c r="E34" s="10" t="s">
        <v>98</v>
      </c>
      <c r="F34" s="10" t="s">
        <v>99</v>
      </c>
      <c r="G34" s="10" t="s">
        <v>131</v>
      </c>
      <c r="H34" s="11">
        <v>85</v>
      </c>
      <c r="I34" s="11" t="s">
        <v>132</v>
      </c>
      <c r="J34" s="11">
        <f t="shared" si="0"/>
        <v>85.132</v>
      </c>
      <c r="K34" s="10" t="s">
        <v>101</v>
      </c>
      <c r="L34" s="10"/>
    </row>
    <row r="35" customHeight="1" spans="1:12">
      <c r="A35" s="9" t="s">
        <v>133</v>
      </c>
      <c r="B35" s="10" t="s">
        <v>134</v>
      </c>
      <c r="C35" s="10" t="s">
        <v>15</v>
      </c>
      <c r="D35" s="10" t="s">
        <v>16</v>
      </c>
      <c r="E35" s="10" t="s">
        <v>98</v>
      </c>
      <c r="F35" s="10" t="s">
        <v>99</v>
      </c>
      <c r="G35" s="10" t="s">
        <v>135</v>
      </c>
      <c r="H35" s="11">
        <v>84</v>
      </c>
      <c r="I35" s="11" t="s">
        <v>136</v>
      </c>
      <c r="J35" s="11">
        <f t="shared" si="0"/>
        <v>79.068</v>
      </c>
      <c r="K35" s="10" t="s">
        <v>101</v>
      </c>
      <c r="L35" s="10"/>
    </row>
    <row r="36" customHeight="1" spans="1:12">
      <c r="A36" s="9" t="s">
        <v>137</v>
      </c>
      <c r="B36" s="10" t="s">
        <v>138</v>
      </c>
      <c r="C36" s="10" t="s">
        <v>15</v>
      </c>
      <c r="D36" s="10" t="s">
        <v>16</v>
      </c>
      <c r="E36" s="10" t="s">
        <v>98</v>
      </c>
      <c r="F36" s="10" t="s">
        <v>99</v>
      </c>
      <c r="G36" s="10" t="s">
        <v>139</v>
      </c>
      <c r="H36" s="11">
        <v>83</v>
      </c>
      <c r="I36" s="11">
        <v>77</v>
      </c>
      <c r="J36" s="11">
        <f t="shared" ref="J36:J67" si="1">(H36*0.6)+(I36*0.4)</f>
        <v>80.6</v>
      </c>
      <c r="K36" s="10" t="s">
        <v>101</v>
      </c>
      <c r="L36" s="10"/>
    </row>
    <row r="37" customHeight="1" spans="1:12">
      <c r="A37" s="9" t="s">
        <v>140</v>
      </c>
      <c r="B37" s="10" t="s">
        <v>141</v>
      </c>
      <c r="C37" s="10" t="s">
        <v>31</v>
      </c>
      <c r="D37" s="10" t="s">
        <v>16</v>
      </c>
      <c r="E37" s="10" t="s">
        <v>98</v>
      </c>
      <c r="F37" s="10" t="s">
        <v>99</v>
      </c>
      <c r="G37" s="10" t="s">
        <v>142</v>
      </c>
      <c r="H37" s="11">
        <v>83</v>
      </c>
      <c r="I37" s="11">
        <v>74</v>
      </c>
      <c r="J37" s="11">
        <f t="shared" si="1"/>
        <v>79.4</v>
      </c>
      <c r="K37" s="10" t="s">
        <v>101</v>
      </c>
      <c r="L37" s="10"/>
    </row>
    <row r="38" customHeight="1" spans="1:12">
      <c r="A38" s="9" t="s">
        <v>143</v>
      </c>
      <c r="B38" s="10" t="s">
        <v>144</v>
      </c>
      <c r="C38" s="10" t="s">
        <v>31</v>
      </c>
      <c r="D38" s="10" t="s">
        <v>16</v>
      </c>
      <c r="E38" s="10" t="s">
        <v>98</v>
      </c>
      <c r="F38" s="10" t="s">
        <v>99</v>
      </c>
      <c r="G38" s="10" t="s">
        <v>145</v>
      </c>
      <c r="H38" s="11">
        <v>83</v>
      </c>
      <c r="I38" s="11" t="s">
        <v>146</v>
      </c>
      <c r="J38" s="11">
        <f t="shared" si="1"/>
        <v>76.732</v>
      </c>
      <c r="K38" s="10" t="s">
        <v>101</v>
      </c>
      <c r="L38" s="10"/>
    </row>
    <row r="39" customHeight="1" spans="1:12">
      <c r="A39" s="9" t="s">
        <v>147</v>
      </c>
      <c r="B39" s="10" t="s">
        <v>148</v>
      </c>
      <c r="C39" s="10" t="s">
        <v>31</v>
      </c>
      <c r="D39" s="10" t="s">
        <v>16</v>
      </c>
      <c r="E39" s="10" t="s">
        <v>98</v>
      </c>
      <c r="F39" s="10" t="s">
        <v>99</v>
      </c>
      <c r="G39" s="10" t="s">
        <v>149</v>
      </c>
      <c r="H39" s="11">
        <v>83</v>
      </c>
      <c r="I39" s="11" t="s">
        <v>69</v>
      </c>
      <c r="J39" s="11">
        <f>(H39*0.6)</f>
        <v>49.8</v>
      </c>
      <c r="K39" s="10" t="s">
        <v>101</v>
      </c>
      <c r="L39" s="10"/>
    </row>
    <row r="40" customHeight="1" spans="1:12">
      <c r="A40" s="9" t="s">
        <v>150</v>
      </c>
      <c r="B40" s="10" t="s">
        <v>151</v>
      </c>
      <c r="C40" s="10" t="s">
        <v>15</v>
      </c>
      <c r="D40" s="10" t="s">
        <v>16</v>
      </c>
      <c r="E40" s="10" t="s">
        <v>98</v>
      </c>
      <c r="F40" s="10" t="s">
        <v>99</v>
      </c>
      <c r="G40" s="10" t="s">
        <v>152</v>
      </c>
      <c r="H40" s="11">
        <v>82</v>
      </c>
      <c r="I40" s="11" t="s">
        <v>153</v>
      </c>
      <c r="J40" s="11">
        <f t="shared" si="1"/>
        <v>82.668</v>
      </c>
      <c r="K40" s="10" t="s">
        <v>101</v>
      </c>
      <c r="L40" s="10"/>
    </row>
    <row r="41" customHeight="1" spans="1:12">
      <c r="A41" s="9" t="s">
        <v>154</v>
      </c>
      <c r="B41" s="10" t="s">
        <v>155</v>
      </c>
      <c r="C41" s="10" t="s">
        <v>31</v>
      </c>
      <c r="D41" s="10" t="s">
        <v>16</v>
      </c>
      <c r="E41" s="10" t="s">
        <v>98</v>
      </c>
      <c r="F41" s="10" t="s">
        <v>99</v>
      </c>
      <c r="G41" s="10" t="s">
        <v>156</v>
      </c>
      <c r="H41" s="11">
        <v>81</v>
      </c>
      <c r="I41" s="11" t="s">
        <v>157</v>
      </c>
      <c r="J41" s="11">
        <f t="shared" si="1"/>
        <v>77.668</v>
      </c>
      <c r="K41" s="10" t="s">
        <v>101</v>
      </c>
      <c r="L41" s="10"/>
    </row>
    <row r="42" customHeight="1" spans="1:12">
      <c r="A42" s="9" t="s">
        <v>158</v>
      </c>
      <c r="B42" s="10" t="s">
        <v>159</v>
      </c>
      <c r="C42" s="10" t="s">
        <v>15</v>
      </c>
      <c r="D42" s="10" t="s">
        <v>16</v>
      </c>
      <c r="E42" s="10" t="s">
        <v>98</v>
      </c>
      <c r="F42" s="10" t="s">
        <v>99</v>
      </c>
      <c r="G42" s="10" t="s">
        <v>160</v>
      </c>
      <c r="H42" s="11">
        <v>81</v>
      </c>
      <c r="I42" s="11" t="s">
        <v>69</v>
      </c>
      <c r="J42" s="11">
        <f>(H42*0.6)</f>
        <v>48.6</v>
      </c>
      <c r="K42" s="10" t="s">
        <v>101</v>
      </c>
      <c r="L42" s="10"/>
    </row>
    <row r="43" customHeight="1" spans="1:12">
      <c r="A43" s="9" t="s">
        <v>161</v>
      </c>
      <c r="B43" s="10" t="s">
        <v>162</v>
      </c>
      <c r="C43" s="10" t="s">
        <v>15</v>
      </c>
      <c r="D43" s="10" t="s">
        <v>16</v>
      </c>
      <c r="E43" s="10" t="s">
        <v>98</v>
      </c>
      <c r="F43" s="10" t="s">
        <v>99</v>
      </c>
      <c r="G43" s="10" t="s">
        <v>163</v>
      </c>
      <c r="H43" s="11">
        <v>81</v>
      </c>
      <c r="I43" s="11" t="s">
        <v>69</v>
      </c>
      <c r="J43" s="11">
        <f>(H43*0.6)</f>
        <v>48.6</v>
      </c>
      <c r="K43" s="10" t="s">
        <v>101</v>
      </c>
      <c r="L43" s="10"/>
    </row>
    <row r="44" customHeight="1" spans="1:12">
      <c r="A44" s="9" t="s">
        <v>164</v>
      </c>
      <c r="B44" s="10" t="s">
        <v>165</v>
      </c>
      <c r="C44" s="10" t="s">
        <v>15</v>
      </c>
      <c r="D44" s="10" t="s">
        <v>16</v>
      </c>
      <c r="E44" s="10" t="s">
        <v>98</v>
      </c>
      <c r="F44" s="10" t="s">
        <v>99</v>
      </c>
      <c r="G44" s="10" t="s">
        <v>166</v>
      </c>
      <c r="H44" s="11">
        <v>81</v>
      </c>
      <c r="I44" s="11">
        <v>78</v>
      </c>
      <c r="J44" s="11">
        <f t="shared" si="1"/>
        <v>79.8</v>
      </c>
      <c r="K44" s="10" t="s">
        <v>101</v>
      </c>
      <c r="L44" s="10"/>
    </row>
    <row r="45" s="2" customFormat="1" customHeight="1" spans="1:12">
      <c r="A45" s="9" t="s">
        <v>167</v>
      </c>
      <c r="B45" s="10" t="s">
        <v>168</v>
      </c>
      <c r="C45" s="10" t="s">
        <v>31</v>
      </c>
      <c r="D45" s="10" t="s">
        <v>16</v>
      </c>
      <c r="E45" s="10" t="s">
        <v>98</v>
      </c>
      <c r="F45" s="10" t="s">
        <v>99</v>
      </c>
      <c r="G45" s="10" t="s">
        <v>169</v>
      </c>
      <c r="H45" s="11">
        <v>81</v>
      </c>
      <c r="I45" s="11" t="s">
        <v>69</v>
      </c>
      <c r="J45" s="11">
        <f>(H45*0.6)</f>
        <v>48.6</v>
      </c>
      <c r="K45" s="10" t="s">
        <v>101</v>
      </c>
      <c r="L45" s="10"/>
    </row>
    <row r="46" customHeight="1" spans="1:12">
      <c r="A46" s="9" t="s">
        <v>170</v>
      </c>
      <c r="B46" s="10" t="s">
        <v>171</v>
      </c>
      <c r="C46" s="10" t="s">
        <v>31</v>
      </c>
      <c r="D46" s="10" t="s">
        <v>16</v>
      </c>
      <c r="E46" s="10" t="s">
        <v>172</v>
      </c>
      <c r="F46" s="10" t="s">
        <v>173</v>
      </c>
      <c r="G46" s="10" t="s">
        <v>174</v>
      </c>
      <c r="H46" s="11">
        <v>96</v>
      </c>
      <c r="I46" s="11" t="s">
        <v>175</v>
      </c>
      <c r="J46" s="11">
        <f t="shared" si="1"/>
        <v>93.332</v>
      </c>
      <c r="K46" s="10" t="s">
        <v>176</v>
      </c>
      <c r="L46" s="10"/>
    </row>
    <row r="47" customHeight="1" spans="1:12">
      <c r="A47" s="9" t="s">
        <v>177</v>
      </c>
      <c r="B47" s="10" t="s">
        <v>178</v>
      </c>
      <c r="C47" s="10" t="s">
        <v>15</v>
      </c>
      <c r="D47" s="10" t="s">
        <v>16</v>
      </c>
      <c r="E47" s="10" t="s">
        <v>172</v>
      </c>
      <c r="F47" s="10" t="s">
        <v>173</v>
      </c>
      <c r="G47" s="10" t="s">
        <v>179</v>
      </c>
      <c r="H47" s="11">
        <v>92.5</v>
      </c>
      <c r="I47" s="11" t="s">
        <v>132</v>
      </c>
      <c r="J47" s="11">
        <f t="shared" si="1"/>
        <v>89.632</v>
      </c>
      <c r="K47" s="10" t="s">
        <v>176</v>
      </c>
      <c r="L47" s="10"/>
    </row>
    <row r="48" customHeight="1" spans="1:12">
      <c r="A48" s="9" t="s">
        <v>180</v>
      </c>
      <c r="B48" s="10" t="s">
        <v>181</v>
      </c>
      <c r="C48" s="10" t="s">
        <v>15</v>
      </c>
      <c r="D48" s="10" t="s">
        <v>16</v>
      </c>
      <c r="E48" s="10" t="s">
        <v>172</v>
      </c>
      <c r="F48" s="10" t="s">
        <v>173</v>
      </c>
      <c r="G48" s="10" t="s">
        <v>182</v>
      </c>
      <c r="H48" s="11">
        <v>92</v>
      </c>
      <c r="I48" s="11" t="s">
        <v>183</v>
      </c>
      <c r="J48" s="11">
        <f t="shared" si="1"/>
        <v>89.468</v>
      </c>
      <c r="K48" s="10" t="s">
        <v>176</v>
      </c>
      <c r="L48" s="10"/>
    </row>
    <row r="49" customHeight="1" spans="1:12">
      <c r="A49" s="9" t="s">
        <v>184</v>
      </c>
      <c r="B49" s="10" t="s">
        <v>185</v>
      </c>
      <c r="C49" s="10" t="s">
        <v>15</v>
      </c>
      <c r="D49" s="10" t="s">
        <v>16</v>
      </c>
      <c r="E49" s="10" t="s">
        <v>172</v>
      </c>
      <c r="F49" s="10" t="s">
        <v>173</v>
      </c>
      <c r="G49" s="10" t="s">
        <v>186</v>
      </c>
      <c r="H49" s="11">
        <v>90</v>
      </c>
      <c r="I49" s="11">
        <v>85.5</v>
      </c>
      <c r="J49" s="11">
        <f t="shared" si="1"/>
        <v>88.2</v>
      </c>
      <c r="K49" s="10" t="s">
        <v>176</v>
      </c>
      <c r="L49" s="10"/>
    </row>
    <row r="50" customHeight="1" spans="1:12">
      <c r="A50" s="9" t="s">
        <v>187</v>
      </c>
      <c r="B50" s="10" t="s">
        <v>188</v>
      </c>
      <c r="C50" s="10" t="s">
        <v>15</v>
      </c>
      <c r="D50" s="10" t="s">
        <v>16</v>
      </c>
      <c r="E50" s="10" t="s">
        <v>172</v>
      </c>
      <c r="F50" s="10" t="s">
        <v>173</v>
      </c>
      <c r="G50" s="10" t="s">
        <v>189</v>
      </c>
      <c r="H50" s="11">
        <v>90</v>
      </c>
      <c r="I50" s="11" t="s">
        <v>190</v>
      </c>
      <c r="J50" s="11">
        <f t="shared" si="1"/>
        <v>87.732</v>
      </c>
      <c r="K50" s="10" t="s">
        <v>176</v>
      </c>
      <c r="L50" s="10"/>
    </row>
    <row r="51" customHeight="1" spans="1:12">
      <c r="A51" s="9" t="s">
        <v>191</v>
      </c>
      <c r="B51" s="10" t="s">
        <v>192</v>
      </c>
      <c r="C51" s="10" t="s">
        <v>15</v>
      </c>
      <c r="D51" s="10" t="s">
        <v>16</v>
      </c>
      <c r="E51" s="10" t="s">
        <v>172</v>
      </c>
      <c r="F51" s="10" t="s">
        <v>173</v>
      </c>
      <c r="G51" s="10" t="s">
        <v>193</v>
      </c>
      <c r="H51" s="11">
        <v>89.5</v>
      </c>
      <c r="I51" s="11" t="s">
        <v>194</v>
      </c>
      <c r="J51" s="11">
        <f t="shared" si="1"/>
        <v>89.168</v>
      </c>
      <c r="K51" s="10" t="s">
        <v>176</v>
      </c>
      <c r="L51" s="10"/>
    </row>
    <row r="52" customHeight="1" spans="1:12">
      <c r="A52" s="9" t="s">
        <v>195</v>
      </c>
      <c r="B52" s="10" t="s">
        <v>196</v>
      </c>
      <c r="C52" s="10" t="s">
        <v>15</v>
      </c>
      <c r="D52" s="10" t="s">
        <v>16</v>
      </c>
      <c r="E52" s="10" t="s">
        <v>172</v>
      </c>
      <c r="F52" s="10" t="s">
        <v>173</v>
      </c>
      <c r="G52" s="10" t="s">
        <v>197</v>
      </c>
      <c r="H52" s="11">
        <v>89.5</v>
      </c>
      <c r="I52" s="11">
        <v>79</v>
      </c>
      <c r="J52" s="11">
        <f t="shared" si="1"/>
        <v>85.3</v>
      </c>
      <c r="K52" s="10" t="s">
        <v>176</v>
      </c>
      <c r="L52" s="10"/>
    </row>
    <row r="53" customHeight="1" spans="1:12">
      <c r="A53" s="9" t="s">
        <v>198</v>
      </c>
      <c r="B53" s="10" t="s">
        <v>199</v>
      </c>
      <c r="C53" s="10" t="s">
        <v>15</v>
      </c>
      <c r="D53" s="10" t="s">
        <v>16</v>
      </c>
      <c r="E53" s="10" t="s">
        <v>172</v>
      </c>
      <c r="F53" s="10" t="s">
        <v>173</v>
      </c>
      <c r="G53" s="10" t="s">
        <v>200</v>
      </c>
      <c r="H53" s="11">
        <v>89</v>
      </c>
      <c r="I53" s="11" t="s">
        <v>69</v>
      </c>
      <c r="J53" s="11">
        <f>(H53*0.6)</f>
        <v>53.4</v>
      </c>
      <c r="K53" s="10" t="s">
        <v>176</v>
      </c>
      <c r="L53" s="10"/>
    </row>
    <row r="54" customHeight="1" spans="1:12">
      <c r="A54" s="9" t="s">
        <v>201</v>
      </c>
      <c r="B54" s="10" t="s">
        <v>202</v>
      </c>
      <c r="C54" s="10" t="s">
        <v>15</v>
      </c>
      <c r="D54" s="10" t="s">
        <v>16</v>
      </c>
      <c r="E54" s="10" t="s">
        <v>172</v>
      </c>
      <c r="F54" s="10" t="s">
        <v>173</v>
      </c>
      <c r="G54" s="10" t="s">
        <v>203</v>
      </c>
      <c r="H54" s="11">
        <v>89</v>
      </c>
      <c r="I54" s="11" t="s">
        <v>204</v>
      </c>
      <c r="J54" s="11">
        <f t="shared" si="1"/>
        <v>88.068</v>
      </c>
      <c r="K54" s="10" t="s">
        <v>176</v>
      </c>
      <c r="L54" s="10"/>
    </row>
    <row r="55" customHeight="1" spans="1:12">
      <c r="A55" s="9" t="s">
        <v>205</v>
      </c>
      <c r="B55" s="10" t="s">
        <v>206</v>
      </c>
      <c r="C55" s="10" t="s">
        <v>15</v>
      </c>
      <c r="D55" s="10" t="s">
        <v>16</v>
      </c>
      <c r="E55" s="10" t="s">
        <v>172</v>
      </c>
      <c r="F55" s="10" t="s">
        <v>173</v>
      </c>
      <c r="G55" s="10" t="s">
        <v>207</v>
      </c>
      <c r="H55" s="11">
        <v>88.5</v>
      </c>
      <c r="I55" s="11">
        <v>86</v>
      </c>
      <c r="J55" s="11">
        <f t="shared" si="1"/>
        <v>87.5</v>
      </c>
      <c r="K55" s="10" t="s">
        <v>176</v>
      </c>
      <c r="L55" s="10"/>
    </row>
    <row r="56" customHeight="1" spans="1:12">
      <c r="A56" s="9" t="s">
        <v>208</v>
      </c>
      <c r="B56" s="10" t="s">
        <v>209</v>
      </c>
      <c r="C56" s="10" t="s">
        <v>15</v>
      </c>
      <c r="D56" s="10" t="s">
        <v>16</v>
      </c>
      <c r="E56" s="10" t="s">
        <v>172</v>
      </c>
      <c r="F56" s="10" t="s">
        <v>173</v>
      </c>
      <c r="G56" s="10" t="s">
        <v>210</v>
      </c>
      <c r="H56" s="11">
        <v>88</v>
      </c>
      <c r="I56" s="11">
        <v>88</v>
      </c>
      <c r="J56" s="11">
        <f t="shared" si="1"/>
        <v>88</v>
      </c>
      <c r="K56" s="10" t="s">
        <v>176</v>
      </c>
      <c r="L56" s="10"/>
    </row>
    <row r="57" customHeight="1" spans="1:12">
      <c r="A57" s="9" t="s">
        <v>211</v>
      </c>
      <c r="B57" s="10" t="s">
        <v>212</v>
      </c>
      <c r="C57" s="10" t="s">
        <v>15</v>
      </c>
      <c r="D57" s="10" t="s">
        <v>16</v>
      </c>
      <c r="E57" s="10" t="s">
        <v>172</v>
      </c>
      <c r="F57" s="10" t="s">
        <v>173</v>
      </c>
      <c r="G57" s="10" t="s">
        <v>213</v>
      </c>
      <c r="H57" s="11">
        <v>88</v>
      </c>
      <c r="I57" s="11" t="s">
        <v>204</v>
      </c>
      <c r="J57" s="11">
        <f t="shared" si="1"/>
        <v>87.468</v>
      </c>
      <c r="K57" s="10" t="s">
        <v>176</v>
      </c>
      <c r="L57" s="10"/>
    </row>
    <row r="58" customHeight="1" spans="1:12">
      <c r="A58" s="9" t="s">
        <v>214</v>
      </c>
      <c r="B58" s="10" t="s">
        <v>215</v>
      </c>
      <c r="C58" s="10" t="s">
        <v>15</v>
      </c>
      <c r="D58" s="10" t="s">
        <v>16</v>
      </c>
      <c r="E58" s="10" t="s">
        <v>172</v>
      </c>
      <c r="F58" s="10" t="s">
        <v>173</v>
      </c>
      <c r="G58" s="10" t="s">
        <v>216</v>
      </c>
      <c r="H58" s="11">
        <v>87.5</v>
      </c>
      <c r="I58" s="11">
        <v>80</v>
      </c>
      <c r="J58" s="11">
        <f t="shared" si="1"/>
        <v>84.5</v>
      </c>
      <c r="K58" s="10" t="s">
        <v>176</v>
      </c>
      <c r="L58" s="10"/>
    </row>
    <row r="59" customHeight="1" spans="1:12">
      <c r="A59" s="9" t="s">
        <v>217</v>
      </c>
      <c r="B59" s="10" t="s">
        <v>218</v>
      </c>
      <c r="C59" s="10" t="s">
        <v>15</v>
      </c>
      <c r="D59" s="10" t="s">
        <v>16</v>
      </c>
      <c r="E59" s="10" t="s">
        <v>172</v>
      </c>
      <c r="F59" s="10" t="s">
        <v>173</v>
      </c>
      <c r="G59" s="10" t="s">
        <v>219</v>
      </c>
      <c r="H59" s="11">
        <v>87</v>
      </c>
      <c r="I59" s="11" t="s">
        <v>153</v>
      </c>
      <c r="J59" s="11">
        <f t="shared" si="1"/>
        <v>85.668</v>
      </c>
      <c r="K59" s="10" t="s">
        <v>176</v>
      </c>
      <c r="L59" s="10"/>
    </row>
    <row r="60" customHeight="1" spans="1:12">
      <c r="A60" s="9" t="s">
        <v>220</v>
      </c>
      <c r="B60" s="10" t="s">
        <v>221</v>
      </c>
      <c r="C60" s="10" t="s">
        <v>15</v>
      </c>
      <c r="D60" s="10" t="s">
        <v>16</v>
      </c>
      <c r="E60" s="10" t="s">
        <v>172</v>
      </c>
      <c r="F60" s="10" t="s">
        <v>173</v>
      </c>
      <c r="G60" s="10" t="s">
        <v>222</v>
      </c>
      <c r="H60" s="11">
        <v>87</v>
      </c>
      <c r="I60" s="11">
        <v>83</v>
      </c>
      <c r="J60" s="11">
        <f t="shared" si="1"/>
        <v>85.4</v>
      </c>
      <c r="K60" s="10" t="s">
        <v>176</v>
      </c>
      <c r="L60" s="10"/>
    </row>
    <row r="61" customHeight="1" spans="1:12">
      <c r="A61" s="9" t="s">
        <v>223</v>
      </c>
      <c r="B61" s="10" t="s">
        <v>224</v>
      </c>
      <c r="C61" s="10" t="s">
        <v>15</v>
      </c>
      <c r="D61" s="10" t="s">
        <v>16</v>
      </c>
      <c r="E61" s="10" t="s">
        <v>172</v>
      </c>
      <c r="F61" s="10" t="s">
        <v>173</v>
      </c>
      <c r="G61" s="10" t="s">
        <v>225</v>
      </c>
      <c r="H61" s="11">
        <v>86.5</v>
      </c>
      <c r="I61" s="11" t="s">
        <v>226</v>
      </c>
      <c r="J61" s="11">
        <f t="shared" si="1"/>
        <v>86.832</v>
      </c>
      <c r="K61" s="10" t="s">
        <v>176</v>
      </c>
      <c r="L61" s="10"/>
    </row>
    <row r="62" customHeight="1" spans="1:12">
      <c r="A62" s="9" t="s">
        <v>227</v>
      </c>
      <c r="B62" s="10" t="s">
        <v>228</v>
      </c>
      <c r="C62" s="10" t="s">
        <v>15</v>
      </c>
      <c r="D62" s="10" t="s">
        <v>16</v>
      </c>
      <c r="E62" s="10" t="s">
        <v>172</v>
      </c>
      <c r="F62" s="10" t="s">
        <v>173</v>
      </c>
      <c r="G62" s="10" t="s">
        <v>229</v>
      </c>
      <c r="H62" s="11">
        <v>86.5</v>
      </c>
      <c r="I62" s="11">
        <v>78</v>
      </c>
      <c r="J62" s="11">
        <f t="shared" si="1"/>
        <v>83.1</v>
      </c>
      <c r="K62" s="10" t="s">
        <v>176</v>
      </c>
      <c r="L62" s="10"/>
    </row>
    <row r="63" customHeight="1" spans="1:12">
      <c r="A63" s="9" t="s">
        <v>230</v>
      </c>
      <c r="B63" s="10" t="s">
        <v>231</v>
      </c>
      <c r="C63" s="10" t="s">
        <v>15</v>
      </c>
      <c r="D63" s="10" t="s">
        <v>16</v>
      </c>
      <c r="E63" s="10" t="s">
        <v>172</v>
      </c>
      <c r="F63" s="10" t="s">
        <v>173</v>
      </c>
      <c r="G63" s="10" t="s">
        <v>232</v>
      </c>
      <c r="H63" s="11">
        <v>86.5</v>
      </c>
      <c r="I63" s="11" t="s">
        <v>204</v>
      </c>
      <c r="J63" s="11">
        <f t="shared" si="1"/>
        <v>86.568</v>
      </c>
      <c r="K63" s="10" t="s">
        <v>176</v>
      </c>
      <c r="L63" s="10"/>
    </row>
    <row r="64" customHeight="1" spans="1:12">
      <c r="A64" s="9" t="s">
        <v>233</v>
      </c>
      <c r="B64" s="10" t="s">
        <v>234</v>
      </c>
      <c r="C64" s="10" t="s">
        <v>31</v>
      </c>
      <c r="D64" s="10" t="s">
        <v>16</v>
      </c>
      <c r="E64" s="10" t="s">
        <v>172</v>
      </c>
      <c r="F64" s="10" t="s">
        <v>173</v>
      </c>
      <c r="G64" s="10" t="s">
        <v>235</v>
      </c>
      <c r="H64" s="11">
        <v>86.5</v>
      </c>
      <c r="I64" s="11" t="s">
        <v>69</v>
      </c>
      <c r="J64" s="11">
        <f>(H64*0.6)</f>
        <v>51.9</v>
      </c>
      <c r="K64" s="10" t="s">
        <v>176</v>
      </c>
      <c r="L64" s="10"/>
    </row>
    <row r="65" s="2" customFormat="1" customHeight="1" spans="1:12">
      <c r="A65" s="9" t="s">
        <v>236</v>
      </c>
      <c r="B65" s="10" t="s">
        <v>237</v>
      </c>
      <c r="C65" s="10" t="s">
        <v>15</v>
      </c>
      <c r="D65" s="10" t="s">
        <v>16</v>
      </c>
      <c r="E65" s="10" t="s">
        <v>172</v>
      </c>
      <c r="F65" s="10" t="s">
        <v>173</v>
      </c>
      <c r="G65" s="10" t="s">
        <v>238</v>
      </c>
      <c r="H65" s="11">
        <v>86.5</v>
      </c>
      <c r="I65" s="11" t="s">
        <v>239</v>
      </c>
      <c r="J65" s="11">
        <f t="shared" si="1"/>
        <v>86.432</v>
      </c>
      <c r="K65" s="10" t="s">
        <v>176</v>
      </c>
      <c r="L65" s="10"/>
    </row>
    <row r="66" customHeight="1" spans="1:12">
      <c r="A66" s="9" t="s">
        <v>240</v>
      </c>
      <c r="B66" s="10" t="s">
        <v>241</v>
      </c>
      <c r="C66" s="10" t="s">
        <v>31</v>
      </c>
      <c r="D66" s="10" t="s">
        <v>16</v>
      </c>
      <c r="E66" s="10" t="s">
        <v>242</v>
      </c>
      <c r="F66" s="10" t="s">
        <v>243</v>
      </c>
      <c r="G66" s="10" t="s">
        <v>244</v>
      </c>
      <c r="H66" s="11">
        <v>92</v>
      </c>
      <c r="I66" s="11" t="s">
        <v>239</v>
      </c>
      <c r="J66" s="11">
        <f t="shared" si="1"/>
        <v>89.732</v>
      </c>
      <c r="K66" s="10" t="s">
        <v>245</v>
      </c>
      <c r="L66" s="10"/>
    </row>
    <row r="67" customHeight="1" spans="1:12">
      <c r="A67" s="9" t="s">
        <v>246</v>
      </c>
      <c r="B67" s="10" t="s">
        <v>247</v>
      </c>
      <c r="C67" s="10" t="s">
        <v>15</v>
      </c>
      <c r="D67" s="10" t="s">
        <v>16</v>
      </c>
      <c r="E67" s="10" t="s">
        <v>242</v>
      </c>
      <c r="F67" s="10" t="s">
        <v>243</v>
      </c>
      <c r="G67" s="10" t="s">
        <v>248</v>
      </c>
      <c r="H67" s="11">
        <v>89</v>
      </c>
      <c r="I67" s="11" t="s">
        <v>175</v>
      </c>
      <c r="J67" s="11">
        <f t="shared" si="1"/>
        <v>89.132</v>
      </c>
      <c r="K67" s="10" t="s">
        <v>245</v>
      </c>
      <c r="L67" s="10"/>
    </row>
    <row r="68" customHeight="1" spans="1:12">
      <c r="A68" s="9" t="s">
        <v>249</v>
      </c>
      <c r="B68" s="10" t="s">
        <v>250</v>
      </c>
      <c r="C68" s="10" t="s">
        <v>15</v>
      </c>
      <c r="D68" s="10" t="s">
        <v>16</v>
      </c>
      <c r="E68" s="10" t="s">
        <v>242</v>
      </c>
      <c r="F68" s="10" t="s">
        <v>243</v>
      </c>
      <c r="G68" s="10" t="s">
        <v>251</v>
      </c>
      <c r="H68" s="11">
        <v>89</v>
      </c>
      <c r="I68" s="11" t="s">
        <v>252</v>
      </c>
      <c r="J68" s="11">
        <f t="shared" ref="J68:J99" si="2">(H68*0.6)+(I68*0.4)</f>
        <v>87.268</v>
      </c>
      <c r="K68" s="10" t="s">
        <v>245</v>
      </c>
      <c r="L68" s="10"/>
    </row>
    <row r="69" customHeight="1" spans="1:12">
      <c r="A69" s="9" t="s">
        <v>253</v>
      </c>
      <c r="B69" s="10" t="s">
        <v>254</v>
      </c>
      <c r="C69" s="10" t="s">
        <v>15</v>
      </c>
      <c r="D69" s="10" t="s">
        <v>16</v>
      </c>
      <c r="E69" s="10" t="s">
        <v>242</v>
      </c>
      <c r="F69" s="10" t="s">
        <v>243</v>
      </c>
      <c r="G69" s="10" t="s">
        <v>255</v>
      </c>
      <c r="H69" s="11">
        <v>88</v>
      </c>
      <c r="I69" s="11" t="s">
        <v>20</v>
      </c>
      <c r="J69" s="11">
        <f t="shared" si="2"/>
        <v>85.868</v>
      </c>
      <c r="K69" s="10" t="s">
        <v>245</v>
      </c>
      <c r="L69" s="10"/>
    </row>
    <row r="70" customHeight="1" spans="1:12">
      <c r="A70" s="9" t="s">
        <v>256</v>
      </c>
      <c r="B70" s="10" t="s">
        <v>257</v>
      </c>
      <c r="C70" s="10" t="s">
        <v>15</v>
      </c>
      <c r="D70" s="10" t="s">
        <v>16</v>
      </c>
      <c r="E70" s="10" t="s">
        <v>242</v>
      </c>
      <c r="F70" s="10" t="s">
        <v>243</v>
      </c>
      <c r="G70" s="10" t="s">
        <v>258</v>
      </c>
      <c r="H70" s="11">
        <v>87</v>
      </c>
      <c r="I70" s="11">
        <v>82</v>
      </c>
      <c r="J70" s="11">
        <f t="shared" si="2"/>
        <v>85</v>
      </c>
      <c r="K70" s="10" t="s">
        <v>245</v>
      </c>
      <c r="L70" s="10"/>
    </row>
    <row r="71" customHeight="1" spans="1:12">
      <c r="A71" s="9" t="s">
        <v>259</v>
      </c>
      <c r="B71" s="10" t="s">
        <v>260</v>
      </c>
      <c r="C71" s="10" t="s">
        <v>15</v>
      </c>
      <c r="D71" s="10" t="s">
        <v>16</v>
      </c>
      <c r="E71" s="10" t="s">
        <v>242</v>
      </c>
      <c r="F71" s="10" t="s">
        <v>243</v>
      </c>
      <c r="G71" s="10" t="s">
        <v>261</v>
      </c>
      <c r="H71" s="11">
        <v>87</v>
      </c>
      <c r="I71" s="11" t="s">
        <v>183</v>
      </c>
      <c r="J71" s="11">
        <f t="shared" si="2"/>
        <v>86.468</v>
      </c>
      <c r="K71" s="10" t="s">
        <v>245</v>
      </c>
      <c r="L71" s="10"/>
    </row>
    <row r="72" customHeight="1" spans="1:12">
      <c r="A72" s="9" t="s">
        <v>262</v>
      </c>
      <c r="B72" s="10" t="s">
        <v>263</v>
      </c>
      <c r="C72" s="10" t="s">
        <v>15</v>
      </c>
      <c r="D72" s="10" t="s">
        <v>16</v>
      </c>
      <c r="E72" s="10" t="s">
        <v>242</v>
      </c>
      <c r="F72" s="10" t="s">
        <v>243</v>
      </c>
      <c r="G72" s="10" t="s">
        <v>264</v>
      </c>
      <c r="H72" s="11">
        <v>87</v>
      </c>
      <c r="I72" s="11" t="s">
        <v>69</v>
      </c>
      <c r="J72" s="11">
        <f>(H72*0.6)</f>
        <v>52.2</v>
      </c>
      <c r="K72" s="10" t="s">
        <v>245</v>
      </c>
      <c r="L72" s="10"/>
    </row>
    <row r="73" customHeight="1" spans="1:12">
      <c r="A73" s="9" t="s">
        <v>265</v>
      </c>
      <c r="B73" s="10" t="s">
        <v>266</v>
      </c>
      <c r="C73" s="10" t="s">
        <v>31</v>
      </c>
      <c r="D73" s="10" t="s">
        <v>16</v>
      </c>
      <c r="E73" s="10" t="s">
        <v>242</v>
      </c>
      <c r="F73" s="10" t="s">
        <v>243</v>
      </c>
      <c r="G73" s="10" t="s">
        <v>267</v>
      </c>
      <c r="H73" s="11">
        <v>87</v>
      </c>
      <c r="I73" s="11">
        <v>80</v>
      </c>
      <c r="J73" s="11">
        <f t="shared" si="2"/>
        <v>84.2</v>
      </c>
      <c r="K73" s="10" t="s">
        <v>245</v>
      </c>
      <c r="L73" s="10"/>
    </row>
    <row r="74" customHeight="1" spans="1:12">
      <c r="A74" s="9" t="s">
        <v>268</v>
      </c>
      <c r="B74" s="10" t="s">
        <v>269</v>
      </c>
      <c r="C74" s="10" t="s">
        <v>31</v>
      </c>
      <c r="D74" s="10" t="s">
        <v>16</v>
      </c>
      <c r="E74" s="10" t="s">
        <v>242</v>
      </c>
      <c r="F74" s="10" t="s">
        <v>243</v>
      </c>
      <c r="G74" s="10" t="s">
        <v>270</v>
      </c>
      <c r="H74" s="11">
        <v>87</v>
      </c>
      <c r="I74" s="11" t="s">
        <v>271</v>
      </c>
      <c r="J74" s="11">
        <f t="shared" si="2"/>
        <v>80.468</v>
      </c>
      <c r="K74" s="10" t="s">
        <v>245</v>
      </c>
      <c r="L74" s="10"/>
    </row>
    <row r="75" customHeight="1" spans="1:12">
      <c r="A75" s="9" t="s">
        <v>272</v>
      </c>
      <c r="B75" s="10" t="s">
        <v>273</v>
      </c>
      <c r="C75" s="10" t="s">
        <v>15</v>
      </c>
      <c r="D75" s="10" t="s">
        <v>16</v>
      </c>
      <c r="E75" s="10" t="s">
        <v>242</v>
      </c>
      <c r="F75" s="10" t="s">
        <v>243</v>
      </c>
      <c r="G75" s="10" t="s">
        <v>274</v>
      </c>
      <c r="H75" s="11">
        <v>85</v>
      </c>
      <c r="I75" s="11">
        <v>88</v>
      </c>
      <c r="J75" s="11">
        <f t="shared" si="2"/>
        <v>86.2</v>
      </c>
      <c r="K75" s="10" t="s">
        <v>245</v>
      </c>
      <c r="L75" s="10"/>
    </row>
    <row r="76" customHeight="1" spans="1:12">
      <c r="A76" s="9" t="s">
        <v>275</v>
      </c>
      <c r="B76" s="10" t="s">
        <v>276</v>
      </c>
      <c r="C76" s="10" t="s">
        <v>15</v>
      </c>
      <c r="D76" s="10" t="s">
        <v>16</v>
      </c>
      <c r="E76" s="10" t="s">
        <v>242</v>
      </c>
      <c r="F76" s="10" t="s">
        <v>243</v>
      </c>
      <c r="G76" s="10" t="s">
        <v>277</v>
      </c>
      <c r="H76" s="11">
        <v>85</v>
      </c>
      <c r="I76" s="11" t="s">
        <v>69</v>
      </c>
      <c r="J76" s="11">
        <f>(H76*0.6)</f>
        <v>51</v>
      </c>
      <c r="K76" s="10" t="s">
        <v>245</v>
      </c>
      <c r="L76" s="10"/>
    </row>
    <row r="77" customHeight="1" spans="1:12">
      <c r="A77" s="9" t="s">
        <v>278</v>
      </c>
      <c r="B77" s="10" t="s">
        <v>279</v>
      </c>
      <c r="C77" s="10" t="s">
        <v>31</v>
      </c>
      <c r="D77" s="10" t="s">
        <v>16</v>
      </c>
      <c r="E77" s="10" t="s">
        <v>242</v>
      </c>
      <c r="F77" s="10" t="s">
        <v>243</v>
      </c>
      <c r="G77" s="10" t="s">
        <v>280</v>
      </c>
      <c r="H77" s="11">
        <v>85</v>
      </c>
      <c r="I77" s="11" t="s">
        <v>281</v>
      </c>
      <c r="J77" s="11">
        <f t="shared" si="2"/>
        <v>80.732</v>
      </c>
      <c r="K77" s="10" t="s">
        <v>245</v>
      </c>
      <c r="L77" s="10"/>
    </row>
    <row r="78" customHeight="1" spans="1:12">
      <c r="A78" s="9" t="s">
        <v>282</v>
      </c>
      <c r="B78" s="10" t="s">
        <v>283</v>
      </c>
      <c r="C78" s="10" t="s">
        <v>31</v>
      </c>
      <c r="D78" s="10" t="s">
        <v>16</v>
      </c>
      <c r="E78" s="10" t="s">
        <v>242</v>
      </c>
      <c r="F78" s="10" t="s">
        <v>243</v>
      </c>
      <c r="G78" s="10" t="s">
        <v>284</v>
      </c>
      <c r="H78" s="11">
        <v>85</v>
      </c>
      <c r="I78" s="11">
        <v>86</v>
      </c>
      <c r="J78" s="11">
        <f t="shared" si="2"/>
        <v>85.4</v>
      </c>
      <c r="K78" s="10" t="s">
        <v>245</v>
      </c>
      <c r="L78" s="10"/>
    </row>
    <row r="79" customHeight="1" spans="1:12">
      <c r="A79" s="9" t="s">
        <v>285</v>
      </c>
      <c r="B79" s="10" t="s">
        <v>286</v>
      </c>
      <c r="C79" s="10" t="s">
        <v>15</v>
      </c>
      <c r="D79" s="10" t="s">
        <v>16</v>
      </c>
      <c r="E79" s="10" t="s">
        <v>242</v>
      </c>
      <c r="F79" s="10" t="s">
        <v>243</v>
      </c>
      <c r="G79" s="10" t="s">
        <v>287</v>
      </c>
      <c r="H79" s="11">
        <v>84</v>
      </c>
      <c r="I79" s="11" t="s">
        <v>252</v>
      </c>
      <c r="J79" s="11">
        <f t="shared" si="2"/>
        <v>84.268</v>
      </c>
      <c r="K79" s="10" t="s">
        <v>245</v>
      </c>
      <c r="L79" s="10"/>
    </row>
    <row r="80" customHeight="1" spans="1:12">
      <c r="A80" s="9" t="s">
        <v>288</v>
      </c>
      <c r="B80" s="10" t="s">
        <v>289</v>
      </c>
      <c r="C80" s="10" t="s">
        <v>31</v>
      </c>
      <c r="D80" s="10" t="s">
        <v>16</v>
      </c>
      <c r="E80" s="10" t="s">
        <v>242</v>
      </c>
      <c r="F80" s="10" t="s">
        <v>243</v>
      </c>
      <c r="G80" s="10" t="s">
        <v>290</v>
      </c>
      <c r="H80" s="11">
        <v>84</v>
      </c>
      <c r="I80" s="11" t="s">
        <v>55</v>
      </c>
      <c r="J80" s="11">
        <f t="shared" si="2"/>
        <v>83.332</v>
      </c>
      <c r="K80" s="10" t="s">
        <v>245</v>
      </c>
      <c r="L80" s="10"/>
    </row>
    <row r="81" customHeight="1" spans="1:12">
      <c r="A81" s="9" t="s">
        <v>291</v>
      </c>
      <c r="B81" s="10" t="s">
        <v>292</v>
      </c>
      <c r="C81" s="10" t="s">
        <v>15</v>
      </c>
      <c r="D81" s="10" t="s">
        <v>16</v>
      </c>
      <c r="E81" s="10" t="s">
        <v>242</v>
      </c>
      <c r="F81" s="10" t="s">
        <v>243</v>
      </c>
      <c r="G81" s="10" t="s">
        <v>293</v>
      </c>
      <c r="H81" s="11">
        <v>84</v>
      </c>
      <c r="I81" s="11">
        <v>77</v>
      </c>
      <c r="J81" s="11">
        <f t="shared" si="2"/>
        <v>81.2</v>
      </c>
      <c r="K81" s="10" t="s">
        <v>245</v>
      </c>
      <c r="L81" s="10"/>
    </row>
    <row r="82" customHeight="1" spans="1:12">
      <c r="A82" s="9" t="s">
        <v>294</v>
      </c>
      <c r="B82" s="10" t="s">
        <v>295</v>
      </c>
      <c r="C82" s="10" t="s">
        <v>31</v>
      </c>
      <c r="D82" s="10" t="s">
        <v>16</v>
      </c>
      <c r="E82" s="10" t="s">
        <v>242</v>
      </c>
      <c r="F82" s="10" t="s">
        <v>243</v>
      </c>
      <c r="G82" s="10" t="s">
        <v>296</v>
      </c>
      <c r="H82" s="11">
        <v>84</v>
      </c>
      <c r="I82" s="11">
        <v>72</v>
      </c>
      <c r="J82" s="11">
        <f t="shared" si="2"/>
        <v>79.2</v>
      </c>
      <c r="K82" s="10" t="s">
        <v>245</v>
      </c>
      <c r="L82" s="10"/>
    </row>
    <row r="83" s="2" customFormat="1" customHeight="1" spans="1:12">
      <c r="A83" s="9" t="s">
        <v>297</v>
      </c>
      <c r="B83" s="10" t="s">
        <v>298</v>
      </c>
      <c r="C83" s="10" t="s">
        <v>15</v>
      </c>
      <c r="D83" s="10" t="s">
        <v>16</v>
      </c>
      <c r="E83" s="10" t="s">
        <v>242</v>
      </c>
      <c r="F83" s="10" t="s">
        <v>243</v>
      </c>
      <c r="G83" s="10" t="s">
        <v>299</v>
      </c>
      <c r="H83" s="11">
        <v>84</v>
      </c>
      <c r="I83" s="11">
        <v>84</v>
      </c>
      <c r="J83" s="11">
        <f t="shared" si="2"/>
        <v>84</v>
      </c>
      <c r="K83" s="10" t="s">
        <v>245</v>
      </c>
      <c r="L83" s="10"/>
    </row>
    <row r="84" customHeight="1" spans="1:12">
      <c r="A84" s="9" t="s">
        <v>300</v>
      </c>
      <c r="B84" s="10" t="s">
        <v>301</v>
      </c>
      <c r="C84" s="10" t="s">
        <v>15</v>
      </c>
      <c r="D84" s="10" t="s">
        <v>16</v>
      </c>
      <c r="E84" s="10" t="s">
        <v>302</v>
      </c>
      <c r="F84" s="10" t="s">
        <v>303</v>
      </c>
      <c r="G84" s="10" t="s">
        <v>304</v>
      </c>
      <c r="H84" s="11">
        <v>94</v>
      </c>
      <c r="I84" s="11" t="s">
        <v>226</v>
      </c>
      <c r="J84" s="11">
        <f t="shared" si="2"/>
        <v>91.332</v>
      </c>
      <c r="K84" s="10" t="s">
        <v>305</v>
      </c>
      <c r="L84" s="10"/>
    </row>
    <row r="85" customHeight="1" spans="1:12">
      <c r="A85" s="9" t="s">
        <v>306</v>
      </c>
      <c r="B85" s="10" t="s">
        <v>307</v>
      </c>
      <c r="C85" s="10" t="s">
        <v>31</v>
      </c>
      <c r="D85" s="10" t="s">
        <v>16</v>
      </c>
      <c r="E85" s="10" t="s">
        <v>302</v>
      </c>
      <c r="F85" s="10" t="s">
        <v>303</v>
      </c>
      <c r="G85" s="10" t="s">
        <v>308</v>
      </c>
      <c r="H85" s="11">
        <v>90</v>
      </c>
      <c r="I85" s="11" t="s">
        <v>51</v>
      </c>
      <c r="J85" s="11">
        <f t="shared" si="2"/>
        <v>87.332</v>
      </c>
      <c r="K85" s="10" t="s">
        <v>305</v>
      </c>
      <c r="L85" s="10"/>
    </row>
    <row r="86" customHeight="1" spans="1:12">
      <c r="A86" s="9" t="s">
        <v>309</v>
      </c>
      <c r="B86" s="10" t="s">
        <v>310</v>
      </c>
      <c r="C86" s="10" t="s">
        <v>15</v>
      </c>
      <c r="D86" s="10" t="s">
        <v>16</v>
      </c>
      <c r="E86" s="10" t="s">
        <v>302</v>
      </c>
      <c r="F86" s="10" t="s">
        <v>303</v>
      </c>
      <c r="G86" s="10" t="s">
        <v>311</v>
      </c>
      <c r="H86" s="11">
        <v>88</v>
      </c>
      <c r="I86" s="11" t="s">
        <v>312</v>
      </c>
      <c r="J86" s="11">
        <f t="shared" si="2"/>
        <v>84.264</v>
      </c>
      <c r="K86" s="10" t="s">
        <v>305</v>
      </c>
      <c r="L86" s="10"/>
    </row>
    <row r="87" customHeight="1" spans="1:12">
      <c r="A87" s="9" t="s">
        <v>313</v>
      </c>
      <c r="B87" s="10" t="s">
        <v>314</v>
      </c>
      <c r="C87" s="10" t="s">
        <v>31</v>
      </c>
      <c r="D87" s="10" t="s">
        <v>16</v>
      </c>
      <c r="E87" s="10" t="s">
        <v>302</v>
      </c>
      <c r="F87" s="10" t="s">
        <v>303</v>
      </c>
      <c r="G87" s="10" t="s">
        <v>315</v>
      </c>
      <c r="H87" s="11">
        <v>88</v>
      </c>
      <c r="I87" s="11" t="s">
        <v>316</v>
      </c>
      <c r="J87" s="11">
        <f t="shared" si="2"/>
        <v>85.864</v>
      </c>
      <c r="K87" s="10" t="s">
        <v>305</v>
      </c>
      <c r="L87" s="10"/>
    </row>
    <row r="88" customHeight="1" spans="1:12">
      <c r="A88" s="9" t="s">
        <v>317</v>
      </c>
      <c r="B88" s="10" t="s">
        <v>318</v>
      </c>
      <c r="C88" s="10" t="s">
        <v>15</v>
      </c>
      <c r="D88" s="10" t="s">
        <v>16</v>
      </c>
      <c r="E88" s="10" t="s">
        <v>302</v>
      </c>
      <c r="F88" s="10" t="s">
        <v>303</v>
      </c>
      <c r="G88" s="10" t="s">
        <v>319</v>
      </c>
      <c r="H88" s="11">
        <v>85</v>
      </c>
      <c r="I88" s="11" t="s">
        <v>320</v>
      </c>
      <c r="J88" s="11">
        <f t="shared" si="2"/>
        <v>85.264</v>
      </c>
      <c r="K88" s="10" t="s">
        <v>305</v>
      </c>
      <c r="L88" s="10"/>
    </row>
    <row r="89" customHeight="1" spans="1:12">
      <c r="A89" s="9" t="s">
        <v>321</v>
      </c>
      <c r="B89" s="10" t="s">
        <v>322</v>
      </c>
      <c r="C89" s="10" t="s">
        <v>31</v>
      </c>
      <c r="D89" s="10" t="s">
        <v>16</v>
      </c>
      <c r="E89" s="10" t="s">
        <v>302</v>
      </c>
      <c r="F89" s="10" t="s">
        <v>303</v>
      </c>
      <c r="G89" s="10" t="s">
        <v>323</v>
      </c>
      <c r="H89" s="11">
        <v>84</v>
      </c>
      <c r="I89" s="11" t="s">
        <v>62</v>
      </c>
      <c r="J89" s="11">
        <f t="shared" si="2"/>
        <v>82.932</v>
      </c>
      <c r="K89" s="10" t="s">
        <v>305</v>
      </c>
      <c r="L89" s="10"/>
    </row>
    <row r="90" customHeight="1" spans="1:12">
      <c r="A90" s="9" t="s">
        <v>324</v>
      </c>
      <c r="B90" s="10" t="s">
        <v>325</v>
      </c>
      <c r="C90" s="10" t="s">
        <v>31</v>
      </c>
      <c r="D90" s="10" t="s">
        <v>16</v>
      </c>
      <c r="E90" s="10" t="s">
        <v>302</v>
      </c>
      <c r="F90" s="10" t="s">
        <v>303</v>
      </c>
      <c r="G90" s="10" t="s">
        <v>326</v>
      </c>
      <c r="H90" s="11">
        <v>84</v>
      </c>
      <c r="I90" s="11" t="s">
        <v>327</v>
      </c>
      <c r="J90" s="11">
        <f t="shared" si="2"/>
        <v>84.264</v>
      </c>
      <c r="K90" s="10" t="s">
        <v>305</v>
      </c>
      <c r="L90" s="10"/>
    </row>
    <row r="91" customHeight="1" spans="1:12">
      <c r="A91" s="9" t="s">
        <v>328</v>
      </c>
      <c r="B91" s="10" t="s">
        <v>329</v>
      </c>
      <c r="C91" s="10" t="s">
        <v>31</v>
      </c>
      <c r="D91" s="10" t="s">
        <v>16</v>
      </c>
      <c r="E91" s="10" t="s">
        <v>302</v>
      </c>
      <c r="F91" s="10" t="s">
        <v>303</v>
      </c>
      <c r="G91" s="10" t="s">
        <v>330</v>
      </c>
      <c r="H91" s="11">
        <v>84</v>
      </c>
      <c r="I91" s="11">
        <v>78</v>
      </c>
      <c r="J91" s="11">
        <f t="shared" si="2"/>
        <v>81.6</v>
      </c>
      <c r="K91" s="10" t="s">
        <v>305</v>
      </c>
      <c r="L91" s="10"/>
    </row>
    <row r="92" customHeight="1" spans="1:12">
      <c r="A92" s="9" t="s">
        <v>331</v>
      </c>
      <c r="B92" s="10" t="s">
        <v>332</v>
      </c>
      <c r="C92" s="10" t="s">
        <v>15</v>
      </c>
      <c r="D92" s="10" t="s">
        <v>16</v>
      </c>
      <c r="E92" s="10" t="s">
        <v>302</v>
      </c>
      <c r="F92" s="10" t="s">
        <v>303</v>
      </c>
      <c r="G92" s="10" t="s">
        <v>333</v>
      </c>
      <c r="H92" s="11">
        <v>83</v>
      </c>
      <c r="I92" s="11" t="s">
        <v>132</v>
      </c>
      <c r="J92" s="11">
        <f t="shared" si="2"/>
        <v>83.932</v>
      </c>
      <c r="K92" s="10" t="s">
        <v>305</v>
      </c>
      <c r="L92" s="10"/>
    </row>
    <row r="93" customHeight="1" spans="1:12">
      <c r="A93" s="9" t="s">
        <v>334</v>
      </c>
      <c r="B93" s="10" t="s">
        <v>335</v>
      </c>
      <c r="C93" s="10" t="s">
        <v>15</v>
      </c>
      <c r="D93" s="10" t="s">
        <v>16</v>
      </c>
      <c r="E93" s="10" t="s">
        <v>302</v>
      </c>
      <c r="F93" s="10" t="s">
        <v>303</v>
      </c>
      <c r="G93" s="10" t="s">
        <v>336</v>
      </c>
      <c r="H93" s="11">
        <v>83</v>
      </c>
      <c r="I93" s="11" t="s">
        <v>337</v>
      </c>
      <c r="J93" s="11">
        <f t="shared" si="2"/>
        <v>80.864</v>
      </c>
      <c r="K93" s="10" t="s">
        <v>305</v>
      </c>
      <c r="L93" s="10"/>
    </row>
    <row r="94" customHeight="1" spans="1:12">
      <c r="A94" s="9" t="s">
        <v>338</v>
      </c>
      <c r="B94" s="10" t="s">
        <v>339</v>
      </c>
      <c r="C94" s="10" t="s">
        <v>15</v>
      </c>
      <c r="D94" s="10" t="s">
        <v>16</v>
      </c>
      <c r="E94" s="10" t="s">
        <v>302</v>
      </c>
      <c r="F94" s="10" t="s">
        <v>303</v>
      </c>
      <c r="G94" s="10" t="s">
        <v>340</v>
      </c>
      <c r="H94" s="11">
        <v>82</v>
      </c>
      <c r="I94" s="11" t="s">
        <v>341</v>
      </c>
      <c r="J94" s="11">
        <f t="shared" si="2"/>
        <v>81.464</v>
      </c>
      <c r="K94" s="10" t="s">
        <v>305</v>
      </c>
      <c r="L94" s="10"/>
    </row>
    <row r="95" customHeight="1" spans="1:12">
      <c r="A95" s="9" t="s">
        <v>342</v>
      </c>
      <c r="B95" s="10" t="s">
        <v>343</v>
      </c>
      <c r="C95" s="10" t="s">
        <v>15</v>
      </c>
      <c r="D95" s="10" t="s">
        <v>16</v>
      </c>
      <c r="E95" s="10" t="s">
        <v>302</v>
      </c>
      <c r="F95" s="10" t="s">
        <v>303</v>
      </c>
      <c r="G95" s="10" t="s">
        <v>344</v>
      </c>
      <c r="H95" s="11">
        <v>82</v>
      </c>
      <c r="I95" s="11" t="s">
        <v>69</v>
      </c>
      <c r="J95" s="11">
        <f>(H95*0.6)</f>
        <v>49.2</v>
      </c>
      <c r="K95" s="10" t="s">
        <v>305</v>
      </c>
      <c r="L95" s="10"/>
    </row>
    <row r="96" customHeight="1" spans="1:12">
      <c r="A96" s="9" t="s">
        <v>345</v>
      </c>
      <c r="B96" s="10" t="s">
        <v>346</v>
      </c>
      <c r="C96" s="10" t="s">
        <v>31</v>
      </c>
      <c r="D96" s="10" t="s">
        <v>16</v>
      </c>
      <c r="E96" s="10" t="s">
        <v>302</v>
      </c>
      <c r="F96" s="10" t="s">
        <v>303</v>
      </c>
      <c r="G96" s="10" t="s">
        <v>347</v>
      </c>
      <c r="H96" s="11">
        <v>82</v>
      </c>
      <c r="I96" s="11" t="s">
        <v>69</v>
      </c>
      <c r="J96" s="11">
        <f>(H96*0.6)</f>
        <v>49.2</v>
      </c>
      <c r="K96" s="10" t="s">
        <v>305</v>
      </c>
      <c r="L96" s="10"/>
    </row>
    <row r="97" customHeight="1" spans="1:12">
      <c r="A97" s="9" t="s">
        <v>348</v>
      </c>
      <c r="B97" s="10" t="s">
        <v>349</v>
      </c>
      <c r="C97" s="10" t="s">
        <v>31</v>
      </c>
      <c r="D97" s="10" t="s">
        <v>16</v>
      </c>
      <c r="E97" s="10" t="s">
        <v>302</v>
      </c>
      <c r="F97" s="10" t="s">
        <v>303</v>
      </c>
      <c r="G97" s="10" t="s">
        <v>350</v>
      </c>
      <c r="H97" s="11">
        <v>82</v>
      </c>
      <c r="I97" s="11" t="s">
        <v>69</v>
      </c>
      <c r="J97" s="11">
        <f>(H97*0.6)</f>
        <v>49.2</v>
      </c>
      <c r="K97" s="10" t="s">
        <v>305</v>
      </c>
      <c r="L97" s="10"/>
    </row>
    <row r="98" s="2" customFormat="1" customHeight="1" spans="1:12">
      <c r="A98" s="9" t="s">
        <v>351</v>
      </c>
      <c r="B98" s="10" t="s">
        <v>352</v>
      </c>
      <c r="C98" s="10" t="s">
        <v>15</v>
      </c>
      <c r="D98" s="10" t="s">
        <v>16</v>
      </c>
      <c r="E98" s="10" t="s">
        <v>302</v>
      </c>
      <c r="F98" s="10" t="s">
        <v>303</v>
      </c>
      <c r="G98" s="10" t="s">
        <v>353</v>
      </c>
      <c r="H98" s="11">
        <v>82</v>
      </c>
      <c r="I98" s="11" t="s">
        <v>76</v>
      </c>
      <c r="J98" s="11">
        <f t="shared" si="2"/>
        <v>80.932</v>
      </c>
      <c r="K98" s="10" t="s">
        <v>305</v>
      </c>
      <c r="L98" s="10"/>
    </row>
    <row r="99" customHeight="1" spans="1:12">
      <c r="A99" s="9" t="s">
        <v>354</v>
      </c>
      <c r="B99" s="10" t="s">
        <v>355</v>
      </c>
      <c r="C99" s="10" t="s">
        <v>15</v>
      </c>
      <c r="D99" s="10" t="s">
        <v>16</v>
      </c>
      <c r="E99" s="10" t="s">
        <v>356</v>
      </c>
      <c r="F99" s="10" t="s">
        <v>357</v>
      </c>
      <c r="G99" s="10" t="s">
        <v>358</v>
      </c>
      <c r="H99" s="11">
        <v>94.5</v>
      </c>
      <c r="I99" s="11">
        <v>79</v>
      </c>
      <c r="J99" s="11">
        <f t="shared" si="2"/>
        <v>88.3</v>
      </c>
      <c r="K99" s="10" t="s">
        <v>359</v>
      </c>
      <c r="L99" s="10"/>
    </row>
    <row r="100" customHeight="1" spans="1:12">
      <c r="A100" s="9" t="s">
        <v>360</v>
      </c>
      <c r="B100" s="10" t="s">
        <v>361</v>
      </c>
      <c r="C100" s="10" t="s">
        <v>362</v>
      </c>
      <c r="D100" s="10" t="s">
        <v>16</v>
      </c>
      <c r="E100" s="10" t="s">
        <v>356</v>
      </c>
      <c r="F100" s="10" t="s">
        <v>357</v>
      </c>
      <c r="G100" s="10" t="s">
        <v>363</v>
      </c>
      <c r="H100" s="11">
        <v>93</v>
      </c>
      <c r="I100" s="11" t="s">
        <v>132</v>
      </c>
      <c r="J100" s="11">
        <f t="shared" ref="J100:J131" si="3">(H100*0.6)+(I100*0.4)</f>
        <v>89.932</v>
      </c>
      <c r="K100" s="10" t="s">
        <v>359</v>
      </c>
      <c r="L100" s="10"/>
    </row>
    <row r="101" customHeight="1" spans="1:12">
      <c r="A101" s="9" t="s">
        <v>364</v>
      </c>
      <c r="B101" s="10" t="s">
        <v>365</v>
      </c>
      <c r="C101" s="10" t="s">
        <v>31</v>
      </c>
      <c r="D101" s="10" t="s">
        <v>16</v>
      </c>
      <c r="E101" s="10" t="s">
        <v>356</v>
      </c>
      <c r="F101" s="10" t="s">
        <v>357</v>
      </c>
      <c r="G101" s="10" t="s">
        <v>366</v>
      </c>
      <c r="H101" s="11">
        <v>92.5</v>
      </c>
      <c r="I101" s="11" t="s">
        <v>183</v>
      </c>
      <c r="J101" s="11">
        <f t="shared" si="3"/>
        <v>89.768</v>
      </c>
      <c r="K101" s="10" t="s">
        <v>359</v>
      </c>
      <c r="L101" s="10"/>
    </row>
    <row r="102" customHeight="1" spans="1:12">
      <c r="A102" s="9" t="s">
        <v>367</v>
      </c>
      <c r="B102" s="10" t="s">
        <v>368</v>
      </c>
      <c r="C102" s="10" t="s">
        <v>31</v>
      </c>
      <c r="D102" s="10" t="s">
        <v>16</v>
      </c>
      <c r="E102" s="10" t="s">
        <v>356</v>
      </c>
      <c r="F102" s="10" t="s">
        <v>357</v>
      </c>
      <c r="G102" s="10" t="s">
        <v>369</v>
      </c>
      <c r="H102" s="11">
        <v>92</v>
      </c>
      <c r="I102" s="11">
        <v>83</v>
      </c>
      <c r="J102" s="11">
        <f t="shared" si="3"/>
        <v>88.4</v>
      </c>
      <c r="K102" s="10" t="s">
        <v>359</v>
      </c>
      <c r="L102" s="10"/>
    </row>
    <row r="103" customHeight="1" spans="1:12">
      <c r="A103" s="9" t="s">
        <v>370</v>
      </c>
      <c r="B103" s="10" t="s">
        <v>371</v>
      </c>
      <c r="C103" s="10" t="s">
        <v>31</v>
      </c>
      <c r="D103" s="10" t="s">
        <v>16</v>
      </c>
      <c r="E103" s="10" t="s">
        <v>356</v>
      </c>
      <c r="F103" s="10" t="s">
        <v>357</v>
      </c>
      <c r="G103" s="10" t="s">
        <v>372</v>
      </c>
      <c r="H103" s="11">
        <v>91.5</v>
      </c>
      <c r="I103" s="11" t="s">
        <v>153</v>
      </c>
      <c r="J103" s="11">
        <f t="shared" si="3"/>
        <v>88.368</v>
      </c>
      <c r="K103" s="10" t="s">
        <v>359</v>
      </c>
      <c r="L103" s="10"/>
    </row>
    <row r="104" customHeight="1" spans="1:12">
      <c r="A104" s="9" t="s">
        <v>373</v>
      </c>
      <c r="B104" s="10" t="s">
        <v>374</v>
      </c>
      <c r="C104" s="10" t="s">
        <v>31</v>
      </c>
      <c r="D104" s="10" t="s">
        <v>16</v>
      </c>
      <c r="E104" s="10" t="s">
        <v>356</v>
      </c>
      <c r="F104" s="10" t="s">
        <v>357</v>
      </c>
      <c r="G104" s="10" t="s">
        <v>375</v>
      </c>
      <c r="H104" s="11">
        <v>91.5</v>
      </c>
      <c r="I104" s="11" t="s">
        <v>376</v>
      </c>
      <c r="J104" s="11">
        <f t="shared" si="3"/>
        <v>91.568</v>
      </c>
      <c r="K104" s="10" t="s">
        <v>359</v>
      </c>
      <c r="L104" s="10"/>
    </row>
    <row r="105" customHeight="1" spans="1:12">
      <c r="A105" s="9" t="s">
        <v>377</v>
      </c>
      <c r="B105" s="10" t="s">
        <v>378</v>
      </c>
      <c r="C105" s="10" t="s">
        <v>15</v>
      </c>
      <c r="D105" s="10" t="s">
        <v>16</v>
      </c>
      <c r="E105" s="10" t="s">
        <v>356</v>
      </c>
      <c r="F105" s="10" t="s">
        <v>357</v>
      </c>
      <c r="G105" s="10" t="s">
        <v>379</v>
      </c>
      <c r="H105" s="11">
        <v>90.5</v>
      </c>
      <c r="I105" s="11">
        <v>83</v>
      </c>
      <c r="J105" s="11">
        <f t="shared" si="3"/>
        <v>87.5</v>
      </c>
      <c r="K105" s="10" t="s">
        <v>359</v>
      </c>
      <c r="L105" s="10"/>
    </row>
    <row r="106" customHeight="1" spans="1:12">
      <c r="A106" s="9" t="s">
        <v>380</v>
      </c>
      <c r="B106" s="10" t="s">
        <v>381</v>
      </c>
      <c r="C106" s="10" t="s">
        <v>31</v>
      </c>
      <c r="D106" s="10" t="s">
        <v>16</v>
      </c>
      <c r="E106" s="10" t="s">
        <v>356</v>
      </c>
      <c r="F106" s="10" t="s">
        <v>357</v>
      </c>
      <c r="G106" s="10" t="s">
        <v>382</v>
      </c>
      <c r="H106" s="11">
        <v>90</v>
      </c>
      <c r="I106" s="11" t="s">
        <v>76</v>
      </c>
      <c r="J106" s="11">
        <f t="shared" si="3"/>
        <v>85.732</v>
      </c>
      <c r="K106" s="10" t="s">
        <v>359</v>
      </c>
      <c r="L106" s="10"/>
    </row>
    <row r="107" customHeight="1" spans="1:12">
      <c r="A107" s="9" t="s">
        <v>383</v>
      </c>
      <c r="B107" s="10" t="s">
        <v>384</v>
      </c>
      <c r="C107" s="10" t="s">
        <v>15</v>
      </c>
      <c r="D107" s="10" t="s">
        <v>16</v>
      </c>
      <c r="E107" s="10" t="s">
        <v>356</v>
      </c>
      <c r="F107" s="10" t="s">
        <v>357</v>
      </c>
      <c r="G107" s="10" t="s">
        <v>385</v>
      </c>
      <c r="H107" s="11">
        <v>90</v>
      </c>
      <c r="I107" s="11" t="s">
        <v>386</v>
      </c>
      <c r="J107" s="11">
        <f t="shared" si="3"/>
        <v>85.868</v>
      </c>
      <c r="K107" s="10" t="s">
        <v>359</v>
      </c>
      <c r="L107" s="10"/>
    </row>
    <row r="108" customHeight="1" spans="1:12">
      <c r="A108" s="9" t="s">
        <v>387</v>
      </c>
      <c r="B108" s="10" t="s">
        <v>388</v>
      </c>
      <c r="C108" s="10" t="s">
        <v>31</v>
      </c>
      <c r="D108" s="10" t="s">
        <v>16</v>
      </c>
      <c r="E108" s="10" t="s">
        <v>356</v>
      </c>
      <c r="F108" s="10" t="s">
        <v>357</v>
      </c>
      <c r="G108" s="10" t="s">
        <v>389</v>
      </c>
      <c r="H108" s="11">
        <v>89.5</v>
      </c>
      <c r="I108" s="11" t="s">
        <v>390</v>
      </c>
      <c r="J108" s="11">
        <f t="shared" si="3"/>
        <v>83.968</v>
      </c>
      <c r="K108" s="10" t="s">
        <v>359</v>
      </c>
      <c r="L108" s="10"/>
    </row>
    <row r="109" customHeight="1" spans="1:12">
      <c r="A109" s="9" t="s">
        <v>391</v>
      </c>
      <c r="B109" s="10" t="s">
        <v>392</v>
      </c>
      <c r="C109" s="10" t="s">
        <v>31</v>
      </c>
      <c r="D109" s="10" t="s">
        <v>16</v>
      </c>
      <c r="E109" s="10" t="s">
        <v>356</v>
      </c>
      <c r="F109" s="10" t="s">
        <v>357</v>
      </c>
      <c r="G109" s="10" t="s">
        <v>393</v>
      </c>
      <c r="H109" s="11">
        <v>89.5</v>
      </c>
      <c r="I109" s="11" t="s">
        <v>76</v>
      </c>
      <c r="J109" s="11">
        <f t="shared" si="3"/>
        <v>85.432</v>
      </c>
      <c r="K109" s="10" t="s">
        <v>359</v>
      </c>
      <c r="L109" s="10"/>
    </row>
    <row r="110" customHeight="1" spans="1:12">
      <c r="A110" s="9" t="s">
        <v>394</v>
      </c>
      <c r="B110" s="10" t="s">
        <v>395</v>
      </c>
      <c r="C110" s="10" t="s">
        <v>15</v>
      </c>
      <c r="D110" s="10" t="s">
        <v>16</v>
      </c>
      <c r="E110" s="10" t="s">
        <v>356</v>
      </c>
      <c r="F110" s="10" t="s">
        <v>357</v>
      </c>
      <c r="G110" s="10" t="s">
        <v>396</v>
      </c>
      <c r="H110" s="11">
        <v>89</v>
      </c>
      <c r="I110" s="11" t="s">
        <v>239</v>
      </c>
      <c r="J110" s="11">
        <f t="shared" si="3"/>
        <v>87.932</v>
      </c>
      <c r="K110" s="10" t="s">
        <v>359</v>
      </c>
      <c r="L110" s="10"/>
    </row>
    <row r="111" customHeight="1" spans="1:12">
      <c r="A111" s="9" t="s">
        <v>397</v>
      </c>
      <c r="B111" s="10" t="s">
        <v>398</v>
      </c>
      <c r="C111" s="10" t="s">
        <v>15</v>
      </c>
      <c r="D111" s="10" t="s">
        <v>16</v>
      </c>
      <c r="E111" s="10" t="s">
        <v>356</v>
      </c>
      <c r="F111" s="10" t="s">
        <v>357</v>
      </c>
      <c r="G111" s="10" t="s">
        <v>399</v>
      </c>
      <c r="H111" s="11">
        <v>87</v>
      </c>
      <c r="I111" s="11" t="s">
        <v>69</v>
      </c>
      <c r="J111" s="11">
        <f>(H111*0.6)</f>
        <v>52.2</v>
      </c>
      <c r="K111" s="10" t="s">
        <v>359</v>
      </c>
      <c r="L111" s="10"/>
    </row>
    <row r="112" customHeight="1" spans="1:12">
      <c r="A112" s="9" t="s">
        <v>400</v>
      </c>
      <c r="B112" s="10" t="s">
        <v>401</v>
      </c>
      <c r="C112" s="10" t="s">
        <v>15</v>
      </c>
      <c r="D112" s="10" t="s">
        <v>16</v>
      </c>
      <c r="E112" s="10" t="s">
        <v>356</v>
      </c>
      <c r="F112" s="10" t="s">
        <v>357</v>
      </c>
      <c r="G112" s="10" t="s">
        <v>402</v>
      </c>
      <c r="H112" s="11">
        <v>86</v>
      </c>
      <c r="I112" s="11">
        <v>88</v>
      </c>
      <c r="J112" s="11">
        <f t="shared" si="3"/>
        <v>86.8</v>
      </c>
      <c r="K112" s="10" t="s">
        <v>359</v>
      </c>
      <c r="L112" s="10"/>
    </row>
    <row r="113" customHeight="1" spans="1:12">
      <c r="A113" s="9" t="s">
        <v>403</v>
      </c>
      <c r="B113" s="10" t="s">
        <v>404</v>
      </c>
      <c r="C113" s="10" t="s">
        <v>31</v>
      </c>
      <c r="D113" s="10" t="s">
        <v>16</v>
      </c>
      <c r="E113" s="10" t="s">
        <v>356</v>
      </c>
      <c r="F113" s="10" t="s">
        <v>357</v>
      </c>
      <c r="G113" s="10" t="s">
        <v>405</v>
      </c>
      <c r="H113" s="11">
        <v>86</v>
      </c>
      <c r="I113" s="11" t="s">
        <v>69</v>
      </c>
      <c r="J113" s="11">
        <f>(H113*0.6)</f>
        <v>51.6</v>
      </c>
      <c r="K113" s="10" t="s">
        <v>359</v>
      </c>
      <c r="L113" s="10"/>
    </row>
    <row r="114" s="2" customFormat="1" customHeight="1" spans="1:12">
      <c r="A114" s="9" t="s">
        <v>406</v>
      </c>
      <c r="B114" s="10" t="s">
        <v>407</v>
      </c>
      <c r="C114" s="10" t="s">
        <v>31</v>
      </c>
      <c r="D114" s="10" t="s">
        <v>16</v>
      </c>
      <c r="E114" s="10" t="s">
        <v>356</v>
      </c>
      <c r="F114" s="10" t="s">
        <v>357</v>
      </c>
      <c r="G114" s="10" t="s">
        <v>408</v>
      </c>
      <c r="H114" s="11">
        <v>86</v>
      </c>
      <c r="I114" s="11" t="s">
        <v>409</v>
      </c>
      <c r="J114" s="11">
        <f t="shared" si="3"/>
        <v>82.132</v>
      </c>
      <c r="K114" s="10" t="s">
        <v>359</v>
      </c>
      <c r="L114" s="10"/>
    </row>
    <row r="115" customHeight="1" spans="1:12">
      <c r="A115" s="9" t="s">
        <v>410</v>
      </c>
      <c r="B115" s="10" t="s">
        <v>411</v>
      </c>
      <c r="C115" s="10" t="s">
        <v>15</v>
      </c>
      <c r="D115" s="10" t="s">
        <v>16</v>
      </c>
      <c r="E115" s="10" t="s">
        <v>52</v>
      </c>
      <c r="F115" s="10" t="s">
        <v>412</v>
      </c>
      <c r="G115" s="10" t="s">
        <v>413</v>
      </c>
      <c r="H115" s="11">
        <v>82.5</v>
      </c>
      <c r="I115" s="11" t="s">
        <v>183</v>
      </c>
      <c r="J115" s="11">
        <f t="shared" si="3"/>
        <v>83.768</v>
      </c>
      <c r="K115" s="10" t="s">
        <v>359</v>
      </c>
      <c r="L115" s="10"/>
    </row>
    <row r="116" customHeight="1" spans="1:12">
      <c r="A116" s="9" t="s">
        <v>414</v>
      </c>
      <c r="B116" s="10" t="s">
        <v>415</v>
      </c>
      <c r="C116" s="10" t="s">
        <v>15</v>
      </c>
      <c r="D116" s="10" t="s">
        <v>16</v>
      </c>
      <c r="E116" s="10" t="s">
        <v>52</v>
      </c>
      <c r="F116" s="10" t="s">
        <v>412</v>
      </c>
      <c r="G116" s="10" t="s">
        <v>416</v>
      </c>
      <c r="H116" s="11">
        <v>82</v>
      </c>
      <c r="I116" s="11" t="s">
        <v>417</v>
      </c>
      <c r="J116" s="11">
        <f t="shared" si="3"/>
        <v>80.532</v>
      </c>
      <c r="K116" s="10" t="s">
        <v>359</v>
      </c>
      <c r="L116" s="10"/>
    </row>
    <row r="117" s="2" customFormat="1" customHeight="1" spans="1:12">
      <c r="A117" s="9" t="s">
        <v>418</v>
      </c>
      <c r="B117" s="10" t="s">
        <v>419</v>
      </c>
      <c r="C117" s="10" t="s">
        <v>31</v>
      </c>
      <c r="D117" s="10" t="s">
        <v>16</v>
      </c>
      <c r="E117" s="10" t="s">
        <v>52</v>
      </c>
      <c r="F117" s="10" t="s">
        <v>412</v>
      </c>
      <c r="G117" s="10" t="s">
        <v>420</v>
      </c>
      <c r="H117" s="11">
        <v>79.5</v>
      </c>
      <c r="I117" s="11" t="s">
        <v>125</v>
      </c>
      <c r="J117" s="11">
        <f t="shared" si="3"/>
        <v>75.168</v>
      </c>
      <c r="K117" s="10" t="s">
        <v>359</v>
      </c>
      <c r="L117" s="10"/>
    </row>
    <row r="118" customHeight="1" spans="1:12">
      <c r="A118" s="9" t="s">
        <v>421</v>
      </c>
      <c r="B118" s="10" t="s">
        <v>422</v>
      </c>
      <c r="C118" s="10" t="s">
        <v>31</v>
      </c>
      <c r="D118" s="10" t="s">
        <v>16</v>
      </c>
      <c r="E118" s="10" t="s">
        <v>423</v>
      </c>
      <c r="F118" s="10" t="s">
        <v>424</v>
      </c>
      <c r="G118" s="10" t="s">
        <v>425</v>
      </c>
      <c r="H118" s="11">
        <v>90</v>
      </c>
      <c r="I118" s="11" t="s">
        <v>426</v>
      </c>
      <c r="J118" s="11">
        <f t="shared" si="3"/>
        <v>87.464</v>
      </c>
      <c r="K118" s="10" t="s">
        <v>427</v>
      </c>
      <c r="L118" s="10"/>
    </row>
    <row r="119" customHeight="1" spans="1:12">
      <c r="A119" s="9" t="s">
        <v>428</v>
      </c>
      <c r="B119" s="10" t="s">
        <v>429</v>
      </c>
      <c r="C119" s="10" t="s">
        <v>31</v>
      </c>
      <c r="D119" s="10" t="s">
        <v>16</v>
      </c>
      <c r="E119" s="10" t="s">
        <v>423</v>
      </c>
      <c r="F119" s="10" t="s">
        <v>424</v>
      </c>
      <c r="G119" s="10" t="s">
        <v>430</v>
      </c>
      <c r="H119" s="11">
        <v>89</v>
      </c>
      <c r="I119" s="11">
        <v>85</v>
      </c>
      <c r="J119" s="11">
        <f t="shared" si="3"/>
        <v>87.4</v>
      </c>
      <c r="K119" s="10" t="s">
        <v>427</v>
      </c>
      <c r="L119" s="10"/>
    </row>
    <row r="120" customHeight="1" spans="1:12">
      <c r="A120" s="9" t="s">
        <v>431</v>
      </c>
      <c r="B120" s="10" t="s">
        <v>432</v>
      </c>
      <c r="C120" s="10" t="s">
        <v>15</v>
      </c>
      <c r="D120" s="10" t="s">
        <v>16</v>
      </c>
      <c r="E120" s="10" t="s">
        <v>423</v>
      </c>
      <c r="F120" s="10" t="s">
        <v>424</v>
      </c>
      <c r="G120" s="10" t="s">
        <v>433</v>
      </c>
      <c r="H120" s="11">
        <v>86</v>
      </c>
      <c r="I120" s="11">
        <v>82</v>
      </c>
      <c r="J120" s="11">
        <f t="shared" si="3"/>
        <v>84.4</v>
      </c>
      <c r="K120" s="10" t="s">
        <v>427</v>
      </c>
      <c r="L120" s="10"/>
    </row>
    <row r="121" customHeight="1" spans="1:12">
      <c r="A121" s="9" t="s">
        <v>434</v>
      </c>
      <c r="B121" s="10" t="s">
        <v>435</v>
      </c>
      <c r="C121" s="10" t="s">
        <v>15</v>
      </c>
      <c r="D121" s="10" t="s">
        <v>16</v>
      </c>
      <c r="E121" s="10" t="s">
        <v>423</v>
      </c>
      <c r="F121" s="10" t="s">
        <v>424</v>
      </c>
      <c r="G121" s="10" t="s">
        <v>436</v>
      </c>
      <c r="H121" s="11">
        <v>86</v>
      </c>
      <c r="I121" s="11" t="s">
        <v>69</v>
      </c>
      <c r="J121" s="11">
        <f>(H121*0.6)</f>
        <v>51.6</v>
      </c>
      <c r="K121" s="10" t="s">
        <v>427</v>
      </c>
      <c r="L121" s="10"/>
    </row>
    <row r="122" customHeight="1" spans="1:12">
      <c r="A122" s="9" t="s">
        <v>437</v>
      </c>
      <c r="B122" s="10" t="s">
        <v>438</v>
      </c>
      <c r="C122" s="10" t="s">
        <v>15</v>
      </c>
      <c r="D122" s="10" t="s">
        <v>16</v>
      </c>
      <c r="E122" s="10" t="s">
        <v>423</v>
      </c>
      <c r="F122" s="10" t="s">
        <v>424</v>
      </c>
      <c r="G122" s="10" t="s">
        <v>439</v>
      </c>
      <c r="H122" s="11">
        <v>86</v>
      </c>
      <c r="I122" s="11" t="s">
        <v>426</v>
      </c>
      <c r="J122" s="11">
        <f t="shared" si="3"/>
        <v>85.064</v>
      </c>
      <c r="K122" s="10" t="s">
        <v>427</v>
      </c>
      <c r="L122" s="10"/>
    </row>
    <row r="123" customHeight="1" spans="1:12">
      <c r="A123" s="9" t="s">
        <v>440</v>
      </c>
      <c r="B123" s="10" t="s">
        <v>441</v>
      </c>
      <c r="C123" s="10" t="s">
        <v>31</v>
      </c>
      <c r="D123" s="10" t="s">
        <v>16</v>
      </c>
      <c r="E123" s="10" t="s">
        <v>423</v>
      </c>
      <c r="F123" s="10" t="s">
        <v>424</v>
      </c>
      <c r="G123" s="10" t="s">
        <v>442</v>
      </c>
      <c r="H123" s="11">
        <v>85</v>
      </c>
      <c r="I123" s="11" t="s">
        <v>312</v>
      </c>
      <c r="J123" s="11">
        <f t="shared" si="3"/>
        <v>82.464</v>
      </c>
      <c r="K123" s="10" t="s">
        <v>427</v>
      </c>
      <c r="L123" s="10"/>
    </row>
    <row r="124" customHeight="1" spans="1:12">
      <c r="A124" s="9" t="s">
        <v>443</v>
      </c>
      <c r="B124" s="10" t="s">
        <v>444</v>
      </c>
      <c r="C124" s="10" t="s">
        <v>15</v>
      </c>
      <c r="D124" s="10" t="s">
        <v>16</v>
      </c>
      <c r="E124" s="10" t="s">
        <v>423</v>
      </c>
      <c r="F124" s="10" t="s">
        <v>424</v>
      </c>
      <c r="G124" s="10" t="s">
        <v>445</v>
      </c>
      <c r="H124" s="11">
        <v>85</v>
      </c>
      <c r="I124" s="11" t="s">
        <v>409</v>
      </c>
      <c r="J124" s="11">
        <f t="shared" si="3"/>
        <v>81.532</v>
      </c>
      <c r="K124" s="10" t="s">
        <v>427</v>
      </c>
      <c r="L124" s="10"/>
    </row>
    <row r="125" customHeight="1" spans="1:12">
      <c r="A125" s="9" t="s">
        <v>446</v>
      </c>
      <c r="B125" s="10" t="s">
        <v>447</v>
      </c>
      <c r="C125" s="10" t="s">
        <v>15</v>
      </c>
      <c r="D125" s="10" t="s">
        <v>16</v>
      </c>
      <c r="E125" s="10" t="s">
        <v>423</v>
      </c>
      <c r="F125" s="10" t="s">
        <v>424</v>
      </c>
      <c r="G125" s="10" t="s">
        <v>448</v>
      </c>
      <c r="H125" s="11">
        <v>84</v>
      </c>
      <c r="I125" s="11">
        <v>82</v>
      </c>
      <c r="J125" s="11">
        <f t="shared" si="3"/>
        <v>83.2</v>
      </c>
      <c r="K125" s="10" t="s">
        <v>427</v>
      </c>
      <c r="L125" s="10"/>
    </row>
    <row r="126" customHeight="1" spans="1:12">
      <c r="A126" s="9" t="s">
        <v>449</v>
      </c>
      <c r="B126" s="10" t="s">
        <v>450</v>
      </c>
      <c r="C126" s="10" t="s">
        <v>15</v>
      </c>
      <c r="D126" s="10" t="s">
        <v>16</v>
      </c>
      <c r="E126" s="10" t="s">
        <v>423</v>
      </c>
      <c r="F126" s="10" t="s">
        <v>424</v>
      </c>
      <c r="G126" s="10" t="s">
        <v>451</v>
      </c>
      <c r="H126" s="11">
        <v>84</v>
      </c>
      <c r="I126" s="11" t="s">
        <v>76</v>
      </c>
      <c r="J126" s="11">
        <f t="shared" si="3"/>
        <v>82.132</v>
      </c>
      <c r="K126" s="10" t="s">
        <v>427</v>
      </c>
      <c r="L126" s="10"/>
    </row>
    <row r="127" customHeight="1" spans="1:12">
      <c r="A127" s="9" t="s">
        <v>452</v>
      </c>
      <c r="B127" s="10" t="s">
        <v>453</v>
      </c>
      <c r="C127" s="10" t="s">
        <v>31</v>
      </c>
      <c r="D127" s="10" t="s">
        <v>16</v>
      </c>
      <c r="E127" s="10" t="s">
        <v>423</v>
      </c>
      <c r="F127" s="10" t="s">
        <v>424</v>
      </c>
      <c r="G127" s="10" t="s">
        <v>454</v>
      </c>
      <c r="H127" s="11">
        <v>83</v>
      </c>
      <c r="I127" s="11" t="s">
        <v>69</v>
      </c>
      <c r="J127" s="11">
        <f>(H127*0.6)</f>
        <v>49.8</v>
      </c>
      <c r="K127" s="10" t="s">
        <v>427</v>
      </c>
      <c r="L127" s="10"/>
    </row>
    <row r="128" customHeight="1" spans="1:12">
      <c r="A128" s="9" t="s">
        <v>455</v>
      </c>
      <c r="B128" s="10" t="s">
        <v>456</v>
      </c>
      <c r="C128" s="10" t="s">
        <v>31</v>
      </c>
      <c r="D128" s="10" t="s">
        <v>16</v>
      </c>
      <c r="E128" s="10" t="s">
        <v>423</v>
      </c>
      <c r="F128" s="10" t="s">
        <v>424</v>
      </c>
      <c r="G128" s="10" t="s">
        <v>457</v>
      </c>
      <c r="H128" s="11">
        <v>82</v>
      </c>
      <c r="I128" s="11" t="s">
        <v>458</v>
      </c>
      <c r="J128" s="11">
        <f t="shared" si="3"/>
        <v>83.864</v>
      </c>
      <c r="K128" s="10" t="s">
        <v>427</v>
      </c>
      <c r="L128" s="10"/>
    </row>
    <row r="129" customHeight="1" spans="1:12">
      <c r="A129" s="9" t="s">
        <v>459</v>
      </c>
      <c r="B129" s="10" t="s">
        <v>460</v>
      </c>
      <c r="C129" s="10" t="s">
        <v>31</v>
      </c>
      <c r="D129" s="10" t="s">
        <v>16</v>
      </c>
      <c r="E129" s="10" t="s">
        <v>423</v>
      </c>
      <c r="F129" s="10" t="s">
        <v>424</v>
      </c>
      <c r="G129" s="10" t="s">
        <v>461</v>
      </c>
      <c r="H129" s="11">
        <v>81</v>
      </c>
      <c r="I129" s="11" t="s">
        <v>312</v>
      </c>
      <c r="J129" s="11">
        <f t="shared" si="3"/>
        <v>80.064</v>
      </c>
      <c r="K129" s="10" t="s">
        <v>427</v>
      </c>
      <c r="L129" s="10"/>
    </row>
    <row r="130" customHeight="1" spans="1:12">
      <c r="A130" s="9" t="s">
        <v>462</v>
      </c>
      <c r="B130" s="10" t="s">
        <v>463</v>
      </c>
      <c r="C130" s="10" t="s">
        <v>15</v>
      </c>
      <c r="D130" s="10" t="s">
        <v>16</v>
      </c>
      <c r="E130" s="10" t="s">
        <v>423</v>
      </c>
      <c r="F130" s="10" t="s">
        <v>424</v>
      </c>
      <c r="G130" s="10" t="s">
        <v>464</v>
      </c>
      <c r="H130" s="11">
        <v>80</v>
      </c>
      <c r="I130" s="11" t="s">
        <v>465</v>
      </c>
      <c r="J130" s="11">
        <f t="shared" si="3"/>
        <v>78.664</v>
      </c>
      <c r="K130" s="10" t="s">
        <v>427</v>
      </c>
      <c r="L130" s="10"/>
    </row>
    <row r="131" customHeight="1" spans="1:12">
      <c r="A131" s="9" t="s">
        <v>466</v>
      </c>
      <c r="B131" s="10" t="s">
        <v>467</v>
      </c>
      <c r="C131" s="10" t="s">
        <v>15</v>
      </c>
      <c r="D131" s="10" t="s">
        <v>16</v>
      </c>
      <c r="E131" s="10" t="s">
        <v>423</v>
      </c>
      <c r="F131" s="10" t="s">
        <v>424</v>
      </c>
      <c r="G131" s="10" t="s">
        <v>468</v>
      </c>
      <c r="H131" s="11">
        <v>80</v>
      </c>
      <c r="I131" s="11" t="s">
        <v>69</v>
      </c>
      <c r="J131" s="11">
        <f>(H131*0.6)</f>
        <v>48</v>
      </c>
      <c r="K131" s="10" t="s">
        <v>427</v>
      </c>
      <c r="L131" s="10"/>
    </row>
    <row r="132" customHeight="1" spans="1:12">
      <c r="A132" s="9" t="s">
        <v>469</v>
      </c>
      <c r="B132" s="10" t="s">
        <v>470</v>
      </c>
      <c r="C132" s="10" t="s">
        <v>31</v>
      </c>
      <c r="D132" s="10" t="s">
        <v>16</v>
      </c>
      <c r="E132" s="10" t="s">
        <v>423</v>
      </c>
      <c r="F132" s="10" t="s">
        <v>424</v>
      </c>
      <c r="G132" s="10" t="s">
        <v>471</v>
      </c>
      <c r="H132" s="11">
        <v>80</v>
      </c>
      <c r="I132" s="11" t="s">
        <v>69</v>
      </c>
      <c r="J132" s="11">
        <f>(H132*0.6)</f>
        <v>48</v>
      </c>
      <c r="K132" s="10" t="s">
        <v>427</v>
      </c>
      <c r="L132" s="10"/>
    </row>
    <row r="133" customHeight="1" spans="1:12">
      <c r="A133" s="9" t="s">
        <v>472</v>
      </c>
      <c r="B133" s="10" t="s">
        <v>473</v>
      </c>
      <c r="C133" s="10" t="s">
        <v>15</v>
      </c>
      <c r="D133" s="10" t="s">
        <v>16</v>
      </c>
      <c r="E133" s="10" t="s">
        <v>423</v>
      </c>
      <c r="F133" s="10" t="s">
        <v>424</v>
      </c>
      <c r="G133" s="10" t="s">
        <v>474</v>
      </c>
      <c r="H133" s="11">
        <v>80</v>
      </c>
      <c r="I133" s="11" t="s">
        <v>69</v>
      </c>
      <c r="J133" s="11">
        <f>(H133*0.6)</f>
        <v>48</v>
      </c>
      <c r="K133" s="10" t="s">
        <v>427</v>
      </c>
      <c r="L133" s="10"/>
    </row>
    <row r="134" customHeight="1" spans="1:12">
      <c r="A134" s="9" t="s">
        <v>475</v>
      </c>
      <c r="B134" s="10" t="s">
        <v>476</v>
      </c>
      <c r="C134" s="10" t="s">
        <v>31</v>
      </c>
      <c r="D134" s="10" t="s">
        <v>16</v>
      </c>
      <c r="E134" s="10" t="s">
        <v>423</v>
      </c>
      <c r="F134" s="10" t="s">
        <v>424</v>
      </c>
      <c r="G134" s="10" t="s">
        <v>477</v>
      </c>
      <c r="H134" s="11">
        <v>80</v>
      </c>
      <c r="I134" s="11" t="s">
        <v>69</v>
      </c>
      <c r="J134" s="11">
        <f>(H134*0.6)</f>
        <v>48</v>
      </c>
      <c r="K134" s="10" t="s">
        <v>427</v>
      </c>
      <c r="L134" s="10"/>
    </row>
    <row r="135" customHeight="1" spans="1:12">
      <c r="A135" s="9" t="s">
        <v>478</v>
      </c>
      <c r="B135" s="10" t="s">
        <v>479</v>
      </c>
      <c r="C135" s="10" t="s">
        <v>15</v>
      </c>
      <c r="D135" s="10" t="s">
        <v>16</v>
      </c>
      <c r="E135" s="10" t="s">
        <v>423</v>
      </c>
      <c r="F135" s="10" t="s">
        <v>424</v>
      </c>
      <c r="G135" s="10" t="s">
        <v>480</v>
      </c>
      <c r="H135" s="11">
        <v>79</v>
      </c>
      <c r="I135" s="11">
        <v>84</v>
      </c>
      <c r="J135" s="11">
        <f t="shared" ref="J132:J163" si="4">(H135*0.6)+(I135*0.4)</f>
        <v>81</v>
      </c>
      <c r="K135" s="10" t="s">
        <v>427</v>
      </c>
      <c r="L135" s="10"/>
    </row>
    <row r="136" customHeight="1" spans="1:12">
      <c r="A136" s="9" t="s">
        <v>481</v>
      </c>
      <c r="B136" s="10" t="s">
        <v>482</v>
      </c>
      <c r="C136" s="10" t="s">
        <v>15</v>
      </c>
      <c r="D136" s="10" t="s">
        <v>16</v>
      </c>
      <c r="E136" s="10" t="s">
        <v>423</v>
      </c>
      <c r="F136" s="10" t="s">
        <v>424</v>
      </c>
      <c r="G136" s="10" t="s">
        <v>483</v>
      </c>
      <c r="H136" s="11">
        <v>79</v>
      </c>
      <c r="I136" s="11" t="s">
        <v>69</v>
      </c>
      <c r="J136" s="11">
        <f>(H136*0.6)</f>
        <v>47.4</v>
      </c>
      <c r="K136" s="10" t="s">
        <v>427</v>
      </c>
      <c r="L136" s="10"/>
    </row>
    <row r="137" customHeight="1" spans="1:12">
      <c r="A137" s="9" t="s">
        <v>484</v>
      </c>
      <c r="B137" s="10" t="s">
        <v>485</v>
      </c>
      <c r="C137" s="10" t="s">
        <v>15</v>
      </c>
      <c r="D137" s="10" t="s">
        <v>16</v>
      </c>
      <c r="E137" s="10" t="s">
        <v>423</v>
      </c>
      <c r="F137" s="10" t="s">
        <v>424</v>
      </c>
      <c r="G137" s="10" t="s">
        <v>486</v>
      </c>
      <c r="H137" s="11">
        <v>79</v>
      </c>
      <c r="I137" s="11" t="s">
        <v>69</v>
      </c>
      <c r="J137" s="11">
        <f>(H137*0.6)</f>
        <v>47.4</v>
      </c>
      <c r="K137" s="10" t="s">
        <v>427</v>
      </c>
      <c r="L137" s="10"/>
    </row>
    <row r="138" s="2" customFormat="1" customHeight="1" spans="1:12">
      <c r="A138" s="9" t="s">
        <v>487</v>
      </c>
      <c r="B138" s="10" t="s">
        <v>488</v>
      </c>
      <c r="C138" s="10" t="s">
        <v>15</v>
      </c>
      <c r="D138" s="10" t="s">
        <v>16</v>
      </c>
      <c r="E138" s="10" t="s">
        <v>423</v>
      </c>
      <c r="F138" s="10" t="s">
        <v>424</v>
      </c>
      <c r="G138" s="10" t="s">
        <v>489</v>
      </c>
      <c r="H138" s="11">
        <v>79</v>
      </c>
      <c r="I138" s="11" t="s">
        <v>69</v>
      </c>
      <c r="J138" s="11">
        <f>(H138*0.6)</f>
        <v>47.4</v>
      </c>
      <c r="K138" s="10" t="s">
        <v>427</v>
      </c>
      <c r="L138" s="10"/>
    </row>
    <row r="139" customHeight="1" spans="1:12">
      <c r="A139" s="9" t="s">
        <v>490</v>
      </c>
      <c r="B139" s="10" t="s">
        <v>491</v>
      </c>
      <c r="C139" s="10" t="s">
        <v>15</v>
      </c>
      <c r="D139" s="10" t="s">
        <v>16</v>
      </c>
      <c r="E139" s="10" t="s">
        <v>492</v>
      </c>
      <c r="F139" s="10" t="s">
        <v>493</v>
      </c>
      <c r="G139" s="10" t="s">
        <v>494</v>
      </c>
      <c r="H139" s="11">
        <v>83</v>
      </c>
      <c r="I139" s="11">
        <v>83</v>
      </c>
      <c r="J139" s="11">
        <f t="shared" si="4"/>
        <v>83</v>
      </c>
      <c r="K139" s="10" t="s">
        <v>427</v>
      </c>
      <c r="L139" s="10"/>
    </row>
    <row r="140" customHeight="1" spans="1:12">
      <c r="A140" s="9" t="s">
        <v>495</v>
      </c>
      <c r="B140" s="10" t="s">
        <v>496</v>
      </c>
      <c r="C140" s="10" t="s">
        <v>31</v>
      </c>
      <c r="D140" s="10" t="s">
        <v>16</v>
      </c>
      <c r="E140" s="10" t="s">
        <v>492</v>
      </c>
      <c r="F140" s="10" t="s">
        <v>493</v>
      </c>
      <c r="G140" s="10" t="s">
        <v>497</v>
      </c>
      <c r="H140" s="11">
        <v>78</v>
      </c>
      <c r="I140" s="11" t="s">
        <v>62</v>
      </c>
      <c r="J140" s="11">
        <f t="shared" si="4"/>
        <v>79.332</v>
      </c>
      <c r="K140" s="10" t="s">
        <v>427</v>
      </c>
      <c r="L140" s="10"/>
    </row>
    <row r="141" customHeight="1" spans="1:12">
      <c r="A141" s="9" t="s">
        <v>498</v>
      </c>
      <c r="B141" s="10" t="s">
        <v>499</v>
      </c>
      <c r="C141" s="10" t="s">
        <v>15</v>
      </c>
      <c r="D141" s="10" t="s">
        <v>16</v>
      </c>
      <c r="E141" s="10" t="s">
        <v>492</v>
      </c>
      <c r="F141" s="10" t="s">
        <v>493</v>
      </c>
      <c r="G141" s="10" t="s">
        <v>500</v>
      </c>
      <c r="H141" s="11">
        <v>75</v>
      </c>
      <c r="I141" s="11" t="s">
        <v>69</v>
      </c>
      <c r="J141" s="11">
        <f>(H141*0.6)</f>
        <v>45</v>
      </c>
      <c r="K141" s="10" t="s">
        <v>427</v>
      </c>
      <c r="L141" s="10"/>
    </row>
    <row r="142" customHeight="1" spans="1:12">
      <c r="A142" s="9" t="s">
        <v>501</v>
      </c>
      <c r="B142" s="10" t="s">
        <v>502</v>
      </c>
      <c r="C142" s="10" t="s">
        <v>31</v>
      </c>
      <c r="D142" s="10" t="s">
        <v>16</v>
      </c>
      <c r="E142" s="10" t="s">
        <v>492</v>
      </c>
      <c r="F142" s="10" t="s">
        <v>493</v>
      </c>
      <c r="G142" s="10" t="s">
        <v>503</v>
      </c>
      <c r="H142" s="11">
        <v>72</v>
      </c>
      <c r="I142" s="11" t="s">
        <v>504</v>
      </c>
      <c r="J142" s="11">
        <f t="shared" si="4"/>
        <v>69.464</v>
      </c>
      <c r="K142" s="10" t="s">
        <v>427</v>
      </c>
      <c r="L142" s="10"/>
    </row>
    <row r="143" customHeight="1" spans="1:12">
      <c r="A143" s="9" t="s">
        <v>505</v>
      </c>
      <c r="B143" s="10" t="s">
        <v>506</v>
      </c>
      <c r="C143" s="10" t="s">
        <v>15</v>
      </c>
      <c r="D143" s="10" t="s">
        <v>16</v>
      </c>
      <c r="E143" s="10" t="s">
        <v>492</v>
      </c>
      <c r="F143" s="10" t="s">
        <v>493</v>
      </c>
      <c r="G143" s="10" t="s">
        <v>507</v>
      </c>
      <c r="H143" s="11">
        <v>70</v>
      </c>
      <c r="I143" s="11" t="s">
        <v>69</v>
      </c>
      <c r="J143" s="11">
        <f>(H143*0.6)</f>
        <v>42</v>
      </c>
      <c r="K143" s="10" t="s">
        <v>427</v>
      </c>
      <c r="L143" s="10"/>
    </row>
    <row r="144" s="2" customFormat="1" customHeight="1" spans="1:12">
      <c r="A144" s="9" t="s">
        <v>508</v>
      </c>
      <c r="B144" s="10" t="s">
        <v>509</v>
      </c>
      <c r="C144" s="10" t="s">
        <v>31</v>
      </c>
      <c r="D144" s="10" t="s">
        <v>16</v>
      </c>
      <c r="E144" s="10" t="s">
        <v>492</v>
      </c>
      <c r="F144" s="10" t="s">
        <v>493</v>
      </c>
      <c r="G144" s="10" t="s">
        <v>510</v>
      </c>
      <c r="H144" s="11">
        <v>68</v>
      </c>
      <c r="I144" s="11" t="s">
        <v>409</v>
      </c>
      <c r="J144" s="11">
        <f t="shared" si="4"/>
        <v>71.332</v>
      </c>
      <c r="K144" s="10" t="s">
        <v>427</v>
      </c>
      <c r="L144" s="10"/>
    </row>
    <row r="145" customHeight="1" spans="1:12">
      <c r="A145" s="9" t="s">
        <v>511</v>
      </c>
      <c r="B145" s="10" t="s">
        <v>512</v>
      </c>
      <c r="C145" s="10" t="s">
        <v>31</v>
      </c>
      <c r="D145" s="10" t="s">
        <v>16</v>
      </c>
      <c r="E145" s="10" t="s">
        <v>513</v>
      </c>
      <c r="F145" s="10" t="s">
        <v>514</v>
      </c>
      <c r="G145" s="10" t="s">
        <v>515</v>
      </c>
      <c r="H145" s="11">
        <v>94</v>
      </c>
      <c r="I145" s="11" t="s">
        <v>69</v>
      </c>
      <c r="J145" s="11">
        <f>(H145*0.6)</f>
        <v>56.4</v>
      </c>
      <c r="K145" s="10" t="s">
        <v>516</v>
      </c>
      <c r="L145" s="10"/>
    </row>
    <row r="146" customHeight="1" spans="1:12">
      <c r="A146" s="9" t="s">
        <v>517</v>
      </c>
      <c r="B146" s="10" t="s">
        <v>518</v>
      </c>
      <c r="C146" s="10" t="s">
        <v>15</v>
      </c>
      <c r="D146" s="10" t="s">
        <v>16</v>
      </c>
      <c r="E146" s="10" t="s">
        <v>513</v>
      </c>
      <c r="F146" s="10" t="s">
        <v>514</v>
      </c>
      <c r="G146" s="10" t="s">
        <v>519</v>
      </c>
      <c r="H146" s="11">
        <v>92.5</v>
      </c>
      <c r="I146" s="11" t="s">
        <v>89</v>
      </c>
      <c r="J146" s="11">
        <f t="shared" si="4"/>
        <v>92.032</v>
      </c>
      <c r="K146" s="10" t="s">
        <v>516</v>
      </c>
      <c r="L146" s="10"/>
    </row>
    <row r="147" customHeight="1" spans="1:12">
      <c r="A147" s="9" t="s">
        <v>520</v>
      </c>
      <c r="B147" s="10" t="s">
        <v>521</v>
      </c>
      <c r="C147" s="10" t="s">
        <v>15</v>
      </c>
      <c r="D147" s="10" t="s">
        <v>16</v>
      </c>
      <c r="E147" s="10" t="s">
        <v>513</v>
      </c>
      <c r="F147" s="10" t="s">
        <v>514</v>
      </c>
      <c r="G147" s="10" t="s">
        <v>522</v>
      </c>
      <c r="H147" s="11">
        <v>90.5</v>
      </c>
      <c r="I147" s="11">
        <v>83</v>
      </c>
      <c r="J147" s="11">
        <f t="shared" si="4"/>
        <v>87.5</v>
      </c>
      <c r="K147" s="10" t="s">
        <v>516</v>
      </c>
      <c r="L147" s="10"/>
    </row>
    <row r="148" customHeight="1" spans="1:12">
      <c r="A148" s="9" t="s">
        <v>523</v>
      </c>
      <c r="B148" s="10" t="s">
        <v>524</v>
      </c>
      <c r="C148" s="10" t="s">
        <v>31</v>
      </c>
      <c r="D148" s="10" t="s">
        <v>16</v>
      </c>
      <c r="E148" s="10" t="s">
        <v>513</v>
      </c>
      <c r="F148" s="10" t="s">
        <v>514</v>
      </c>
      <c r="G148" s="10" t="s">
        <v>525</v>
      </c>
      <c r="H148" s="11">
        <v>88</v>
      </c>
      <c r="I148" s="11" t="s">
        <v>20</v>
      </c>
      <c r="J148" s="11">
        <f t="shared" si="4"/>
        <v>85.868</v>
      </c>
      <c r="K148" s="10" t="s">
        <v>516</v>
      </c>
      <c r="L148" s="10"/>
    </row>
    <row r="149" customHeight="1" spans="1:12">
      <c r="A149" s="9" t="s">
        <v>526</v>
      </c>
      <c r="B149" s="10" t="s">
        <v>527</v>
      </c>
      <c r="C149" s="10" t="s">
        <v>31</v>
      </c>
      <c r="D149" s="10" t="s">
        <v>16</v>
      </c>
      <c r="E149" s="10" t="s">
        <v>513</v>
      </c>
      <c r="F149" s="10" t="s">
        <v>514</v>
      </c>
      <c r="G149" s="10" t="s">
        <v>528</v>
      </c>
      <c r="H149" s="11">
        <v>88</v>
      </c>
      <c r="I149" s="11">
        <v>84</v>
      </c>
      <c r="J149" s="11">
        <f t="shared" si="4"/>
        <v>86.4</v>
      </c>
      <c r="K149" s="10" t="s">
        <v>516</v>
      </c>
      <c r="L149" s="10"/>
    </row>
    <row r="150" customHeight="1" spans="1:12">
      <c r="A150" s="9" t="s">
        <v>529</v>
      </c>
      <c r="B150" s="10" t="s">
        <v>530</v>
      </c>
      <c r="C150" s="10" t="s">
        <v>15</v>
      </c>
      <c r="D150" s="10" t="s">
        <v>16</v>
      </c>
      <c r="E150" s="10" t="s">
        <v>513</v>
      </c>
      <c r="F150" s="10" t="s">
        <v>514</v>
      </c>
      <c r="G150" s="10" t="s">
        <v>531</v>
      </c>
      <c r="H150" s="11">
        <v>88</v>
      </c>
      <c r="I150" s="11" t="s">
        <v>226</v>
      </c>
      <c r="J150" s="11">
        <f t="shared" si="4"/>
        <v>87.732</v>
      </c>
      <c r="K150" s="10" t="s">
        <v>516</v>
      </c>
      <c r="L150" s="10"/>
    </row>
    <row r="151" customHeight="1" spans="1:12">
      <c r="A151" s="9" t="s">
        <v>532</v>
      </c>
      <c r="B151" s="10" t="s">
        <v>533</v>
      </c>
      <c r="C151" s="10" t="s">
        <v>15</v>
      </c>
      <c r="D151" s="10" t="s">
        <v>16</v>
      </c>
      <c r="E151" s="10" t="s">
        <v>513</v>
      </c>
      <c r="F151" s="10" t="s">
        <v>514</v>
      </c>
      <c r="G151" s="10" t="s">
        <v>534</v>
      </c>
      <c r="H151" s="11">
        <v>88</v>
      </c>
      <c r="I151" s="11">
        <v>90</v>
      </c>
      <c r="J151" s="11">
        <f t="shared" si="4"/>
        <v>88.8</v>
      </c>
      <c r="K151" s="10" t="s">
        <v>516</v>
      </c>
      <c r="L151" s="10"/>
    </row>
    <row r="152" customHeight="1" spans="1:12">
      <c r="A152" s="9" t="s">
        <v>535</v>
      </c>
      <c r="B152" s="10" t="s">
        <v>536</v>
      </c>
      <c r="C152" s="10" t="s">
        <v>15</v>
      </c>
      <c r="D152" s="10" t="s">
        <v>16</v>
      </c>
      <c r="E152" s="10" t="s">
        <v>513</v>
      </c>
      <c r="F152" s="10" t="s">
        <v>514</v>
      </c>
      <c r="G152" s="10" t="s">
        <v>537</v>
      </c>
      <c r="H152" s="11">
        <v>87.5</v>
      </c>
      <c r="I152" s="11">
        <v>83</v>
      </c>
      <c r="J152" s="11">
        <f t="shared" si="4"/>
        <v>85.7</v>
      </c>
      <c r="K152" s="10" t="s">
        <v>516</v>
      </c>
      <c r="L152" s="10"/>
    </row>
    <row r="153" customHeight="1" spans="1:12">
      <c r="A153" s="9" t="s">
        <v>538</v>
      </c>
      <c r="B153" s="10" t="s">
        <v>539</v>
      </c>
      <c r="C153" s="10" t="s">
        <v>31</v>
      </c>
      <c r="D153" s="10" t="s">
        <v>16</v>
      </c>
      <c r="E153" s="10" t="s">
        <v>513</v>
      </c>
      <c r="F153" s="10" t="s">
        <v>514</v>
      </c>
      <c r="G153" s="10" t="s">
        <v>540</v>
      </c>
      <c r="H153" s="11">
        <v>87</v>
      </c>
      <c r="I153" s="11" t="s">
        <v>153</v>
      </c>
      <c r="J153" s="11">
        <f t="shared" si="4"/>
        <v>85.668</v>
      </c>
      <c r="K153" s="10" t="s">
        <v>516</v>
      </c>
      <c r="L153" s="10"/>
    </row>
    <row r="154" customHeight="1" spans="1:12">
      <c r="A154" s="9" t="s">
        <v>541</v>
      </c>
      <c r="B154" s="10" t="s">
        <v>542</v>
      </c>
      <c r="C154" s="10" t="s">
        <v>15</v>
      </c>
      <c r="D154" s="10" t="s">
        <v>16</v>
      </c>
      <c r="E154" s="10" t="s">
        <v>513</v>
      </c>
      <c r="F154" s="10" t="s">
        <v>514</v>
      </c>
      <c r="G154" s="10" t="s">
        <v>543</v>
      </c>
      <c r="H154" s="11">
        <v>87</v>
      </c>
      <c r="I154" s="11">
        <v>84</v>
      </c>
      <c r="J154" s="11">
        <f t="shared" si="4"/>
        <v>85.8</v>
      </c>
      <c r="K154" s="10" t="s">
        <v>516</v>
      </c>
      <c r="L154" s="10"/>
    </row>
    <row r="155" customHeight="1" spans="1:12">
      <c r="A155" s="9" t="s">
        <v>544</v>
      </c>
      <c r="B155" s="10" t="s">
        <v>545</v>
      </c>
      <c r="C155" s="10" t="s">
        <v>15</v>
      </c>
      <c r="D155" s="10" t="s">
        <v>16</v>
      </c>
      <c r="E155" s="10" t="s">
        <v>513</v>
      </c>
      <c r="F155" s="10" t="s">
        <v>514</v>
      </c>
      <c r="G155" s="10" t="s">
        <v>546</v>
      </c>
      <c r="H155" s="11">
        <v>86.5</v>
      </c>
      <c r="I155" s="11" t="s">
        <v>20</v>
      </c>
      <c r="J155" s="11">
        <f t="shared" si="4"/>
        <v>84.968</v>
      </c>
      <c r="K155" s="10" t="s">
        <v>516</v>
      </c>
      <c r="L155" s="10"/>
    </row>
    <row r="156" customHeight="1" spans="1:12">
      <c r="A156" s="9" t="s">
        <v>547</v>
      </c>
      <c r="B156" s="10" t="s">
        <v>548</v>
      </c>
      <c r="C156" s="10" t="s">
        <v>31</v>
      </c>
      <c r="D156" s="10" t="s">
        <v>16</v>
      </c>
      <c r="E156" s="10" t="s">
        <v>513</v>
      </c>
      <c r="F156" s="10" t="s">
        <v>514</v>
      </c>
      <c r="G156" s="10" t="s">
        <v>549</v>
      </c>
      <c r="H156" s="11">
        <v>86.5</v>
      </c>
      <c r="I156" s="11" t="s">
        <v>69</v>
      </c>
      <c r="J156" s="11">
        <f>(H156*0.6)</f>
        <v>51.9</v>
      </c>
      <c r="K156" s="10" t="s">
        <v>516</v>
      </c>
      <c r="L156" s="10"/>
    </row>
    <row r="157" customHeight="1" spans="1:12">
      <c r="A157" s="9" t="s">
        <v>550</v>
      </c>
      <c r="B157" s="10" t="s">
        <v>551</v>
      </c>
      <c r="C157" s="10" t="s">
        <v>15</v>
      </c>
      <c r="D157" s="10" t="s">
        <v>16</v>
      </c>
      <c r="E157" s="10" t="s">
        <v>513</v>
      </c>
      <c r="F157" s="10" t="s">
        <v>514</v>
      </c>
      <c r="G157" s="10" t="s">
        <v>552</v>
      </c>
      <c r="H157" s="11">
        <v>86</v>
      </c>
      <c r="I157" s="11">
        <v>83</v>
      </c>
      <c r="J157" s="11">
        <f t="shared" si="4"/>
        <v>84.8</v>
      </c>
      <c r="K157" s="10" t="s">
        <v>516</v>
      </c>
      <c r="L157" s="10"/>
    </row>
    <row r="158" customHeight="1" spans="1:12">
      <c r="A158" s="9" t="s">
        <v>553</v>
      </c>
      <c r="B158" s="10" t="s">
        <v>554</v>
      </c>
      <c r="C158" s="10" t="s">
        <v>15</v>
      </c>
      <c r="D158" s="10" t="s">
        <v>16</v>
      </c>
      <c r="E158" s="10" t="s">
        <v>513</v>
      </c>
      <c r="F158" s="10" t="s">
        <v>514</v>
      </c>
      <c r="G158" s="10" t="s">
        <v>555</v>
      </c>
      <c r="H158" s="11">
        <v>86</v>
      </c>
      <c r="I158" s="11" t="s">
        <v>556</v>
      </c>
      <c r="J158" s="11">
        <f t="shared" si="4"/>
        <v>82.668</v>
      </c>
      <c r="K158" s="10" t="s">
        <v>516</v>
      </c>
      <c r="L158" s="10"/>
    </row>
    <row r="159" customHeight="1" spans="1:12">
      <c r="A159" s="9" t="s">
        <v>557</v>
      </c>
      <c r="B159" s="10" t="s">
        <v>558</v>
      </c>
      <c r="C159" s="10" t="s">
        <v>15</v>
      </c>
      <c r="D159" s="10" t="s">
        <v>16</v>
      </c>
      <c r="E159" s="10" t="s">
        <v>513</v>
      </c>
      <c r="F159" s="10" t="s">
        <v>514</v>
      </c>
      <c r="G159" s="10" t="s">
        <v>559</v>
      </c>
      <c r="H159" s="11">
        <v>85.5</v>
      </c>
      <c r="I159" s="11">
        <v>84</v>
      </c>
      <c r="J159" s="11">
        <f t="shared" si="4"/>
        <v>84.9</v>
      </c>
      <c r="K159" s="10" t="s">
        <v>516</v>
      </c>
      <c r="L159" s="10"/>
    </row>
    <row r="160" customHeight="1" spans="1:12">
      <c r="A160" s="9" t="s">
        <v>560</v>
      </c>
      <c r="B160" s="10" t="s">
        <v>561</v>
      </c>
      <c r="C160" s="10" t="s">
        <v>31</v>
      </c>
      <c r="D160" s="10" t="s">
        <v>16</v>
      </c>
      <c r="E160" s="10" t="s">
        <v>513</v>
      </c>
      <c r="F160" s="10" t="s">
        <v>514</v>
      </c>
      <c r="G160" s="10" t="s">
        <v>562</v>
      </c>
      <c r="H160" s="11">
        <v>85</v>
      </c>
      <c r="I160" s="11" t="s">
        <v>563</v>
      </c>
      <c r="J160" s="11">
        <f t="shared" si="4"/>
        <v>86.068</v>
      </c>
      <c r="K160" s="10" t="s">
        <v>516</v>
      </c>
      <c r="L160" s="10"/>
    </row>
    <row r="161" customHeight="1" spans="1:12">
      <c r="A161" s="9" t="s">
        <v>564</v>
      </c>
      <c r="B161" s="10" t="s">
        <v>565</v>
      </c>
      <c r="C161" s="10" t="s">
        <v>15</v>
      </c>
      <c r="D161" s="10" t="s">
        <v>16</v>
      </c>
      <c r="E161" s="10" t="s">
        <v>513</v>
      </c>
      <c r="F161" s="10" t="s">
        <v>514</v>
      </c>
      <c r="G161" s="10" t="s">
        <v>566</v>
      </c>
      <c r="H161" s="11">
        <v>85</v>
      </c>
      <c r="I161" s="11">
        <v>86</v>
      </c>
      <c r="J161" s="11">
        <f t="shared" si="4"/>
        <v>85.4</v>
      </c>
      <c r="K161" s="10" t="s">
        <v>516</v>
      </c>
      <c r="L161" s="10"/>
    </row>
    <row r="162" customHeight="1" spans="1:12">
      <c r="A162" s="9" t="s">
        <v>567</v>
      </c>
      <c r="B162" s="10" t="s">
        <v>568</v>
      </c>
      <c r="C162" s="10" t="s">
        <v>31</v>
      </c>
      <c r="D162" s="10" t="s">
        <v>16</v>
      </c>
      <c r="E162" s="10" t="s">
        <v>513</v>
      </c>
      <c r="F162" s="10" t="s">
        <v>514</v>
      </c>
      <c r="G162" s="10" t="s">
        <v>569</v>
      </c>
      <c r="H162" s="11">
        <v>85</v>
      </c>
      <c r="I162" s="11" t="s">
        <v>252</v>
      </c>
      <c r="J162" s="11">
        <f t="shared" si="4"/>
        <v>84.868</v>
      </c>
      <c r="K162" s="10" t="s">
        <v>516</v>
      </c>
      <c r="L162" s="10"/>
    </row>
    <row r="163" customHeight="1" spans="1:12">
      <c r="A163" s="9" t="s">
        <v>570</v>
      </c>
      <c r="B163" s="10" t="s">
        <v>571</v>
      </c>
      <c r="C163" s="10" t="s">
        <v>15</v>
      </c>
      <c r="D163" s="10" t="s">
        <v>16</v>
      </c>
      <c r="E163" s="10" t="s">
        <v>513</v>
      </c>
      <c r="F163" s="10" t="s">
        <v>514</v>
      </c>
      <c r="G163" s="10" t="s">
        <v>572</v>
      </c>
      <c r="H163" s="11">
        <v>85</v>
      </c>
      <c r="I163" s="11" t="s">
        <v>62</v>
      </c>
      <c r="J163" s="11">
        <f t="shared" si="4"/>
        <v>83.532</v>
      </c>
      <c r="K163" s="10" t="s">
        <v>516</v>
      </c>
      <c r="L163" s="10"/>
    </row>
    <row r="164" customHeight="1" spans="1:12">
      <c r="A164" s="9" t="s">
        <v>573</v>
      </c>
      <c r="B164" s="10" t="s">
        <v>574</v>
      </c>
      <c r="C164" s="10" t="s">
        <v>15</v>
      </c>
      <c r="D164" s="10" t="s">
        <v>16</v>
      </c>
      <c r="E164" s="10" t="s">
        <v>513</v>
      </c>
      <c r="F164" s="10" t="s">
        <v>514</v>
      </c>
      <c r="G164" s="10" t="s">
        <v>575</v>
      </c>
      <c r="H164" s="11">
        <v>84</v>
      </c>
      <c r="I164" s="11" t="s">
        <v>51</v>
      </c>
      <c r="J164" s="11">
        <f t="shared" ref="J164:J202" si="5">(H164*0.6)+(I164*0.4)</f>
        <v>83.732</v>
      </c>
      <c r="K164" s="10" t="s">
        <v>516</v>
      </c>
      <c r="L164" s="10"/>
    </row>
    <row r="165" customHeight="1" spans="1:12">
      <c r="A165" s="9" t="s">
        <v>576</v>
      </c>
      <c r="B165" s="10" t="s">
        <v>577</v>
      </c>
      <c r="C165" s="10" t="s">
        <v>15</v>
      </c>
      <c r="D165" s="10" t="s">
        <v>16</v>
      </c>
      <c r="E165" s="10" t="s">
        <v>513</v>
      </c>
      <c r="F165" s="10" t="s">
        <v>514</v>
      </c>
      <c r="G165" s="10" t="s">
        <v>578</v>
      </c>
      <c r="H165" s="11">
        <v>84</v>
      </c>
      <c r="I165" s="11" t="s">
        <v>252</v>
      </c>
      <c r="J165" s="11">
        <f t="shared" si="5"/>
        <v>84.268</v>
      </c>
      <c r="K165" s="10" t="s">
        <v>516</v>
      </c>
      <c r="L165" s="10"/>
    </row>
    <row r="166" s="2" customFormat="1" customHeight="1" spans="1:12">
      <c r="A166" s="9" t="s">
        <v>579</v>
      </c>
      <c r="B166" s="10" t="s">
        <v>580</v>
      </c>
      <c r="C166" s="10" t="s">
        <v>15</v>
      </c>
      <c r="D166" s="10" t="s">
        <v>16</v>
      </c>
      <c r="E166" s="10" t="s">
        <v>513</v>
      </c>
      <c r="F166" s="10" t="s">
        <v>514</v>
      </c>
      <c r="G166" s="10" t="s">
        <v>581</v>
      </c>
      <c r="H166" s="11">
        <v>84</v>
      </c>
      <c r="I166" s="11" t="s">
        <v>76</v>
      </c>
      <c r="J166" s="11">
        <f t="shared" si="5"/>
        <v>82.132</v>
      </c>
      <c r="K166" s="10" t="s">
        <v>516</v>
      </c>
      <c r="L166" s="10"/>
    </row>
    <row r="167" customHeight="1" spans="1:12">
      <c r="A167" s="9" t="s">
        <v>582</v>
      </c>
      <c r="B167" s="10" t="s">
        <v>583</v>
      </c>
      <c r="C167" s="10" t="s">
        <v>15</v>
      </c>
      <c r="D167" s="10" t="s">
        <v>16</v>
      </c>
      <c r="E167" s="10" t="s">
        <v>56</v>
      </c>
      <c r="F167" s="10" t="s">
        <v>584</v>
      </c>
      <c r="G167" s="10" t="s">
        <v>585</v>
      </c>
      <c r="H167" s="11">
        <v>86</v>
      </c>
      <c r="I167" s="11" t="s">
        <v>153</v>
      </c>
      <c r="J167" s="11">
        <f t="shared" si="5"/>
        <v>85.068</v>
      </c>
      <c r="K167" s="10" t="s">
        <v>516</v>
      </c>
      <c r="L167" s="10"/>
    </row>
    <row r="168" customHeight="1" spans="1:12">
      <c r="A168" s="9" t="s">
        <v>586</v>
      </c>
      <c r="B168" s="10" t="s">
        <v>587</v>
      </c>
      <c r="C168" s="10" t="s">
        <v>15</v>
      </c>
      <c r="D168" s="10" t="s">
        <v>16</v>
      </c>
      <c r="E168" s="10" t="s">
        <v>56</v>
      </c>
      <c r="F168" s="10" t="s">
        <v>584</v>
      </c>
      <c r="G168" s="10" t="s">
        <v>588</v>
      </c>
      <c r="H168" s="11">
        <v>83.5</v>
      </c>
      <c r="I168" s="11" t="s">
        <v>37</v>
      </c>
      <c r="J168" s="11">
        <f t="shared" si="5"/>
        <v>82.768</v>
      </c>
      <c r="K168" s="10" t="s">
        <v>516</v>
      </c>
      <c r="L168" s="10"/>
    </row>
    <row r="169" s="2" customFormat="1" customHeight="1" spans="1:12">
      <c r="A169" s="9" t="s">
        <v>589</v>
      </c>
      <c r="B169" s="10" t="s">
        <v>590</v>
      </c>
      <c r="C169" s="10" t="s">
        <v>15</v>
      </c>
      <c r="D169" s="10" t="s">
        <v>16</v>
      </c>
      <c r="E169" s="10" t="s">
        <v>56</v>
      </c>
      <c r="F169" s="10" t="s">
        <v>584</v>
      </c>
      <c r="G169" s="10" t="s">
        <v>591</v>
      </c>
      <c r="H169" s="11">
        <v>81</v>
      </c>
      <c r="I169" s="11">
        <v>82</v>
      </c>
      <c r="J169" s="11">
        <f t="shared" si="5"/>
        <v>81.4</v>
      </c>
      <c r="K169" s="10" t="s">
        <v>516</v>
      </c>
      <c r="L169" s="10"/>
    </row>
    <row r="170" customHeight="1" spans="1:12">
      <c r="A170" s="9" t="s">
        <v>592</v>
      </c>
      <c r="B170" s="10" t="s">
        <v>593</v>
      </c>
      <c r="C170" s="10" t="s">
        <v>15</v>
      </c>
      <c r="D170" s="10" t="s">
        <v>16</v>
      </c>
      <c r="E170" s="10" t="s">
        <v>59</v>
      </c>
      <c r="F170" s="10" t="s">
        <v>594</v>
      </c>
      <c r="G170" s="10" t="s">
        <v>595</v>
      </c>
      <c r="H170" s="11">
        <v>95</v>
      </c>
      <c r="I170" s="11" t="s">
        <v>596</v>
      </c>
      <c r="J170" s="11">
        <f t="shared" si="5"/>
        <v>93.268</v>
      </c>
      <c r="K170" s="10" t="s">
        <v>597</v>
      </c>
      <c r="L170" s="10"/>
    </row>
    <row r="171" customHeight="1" spans="1:12">
      <c r="A171" s="9" t="s">
        <v>598</v>
      </c>
      <c r="B171" s="10" t="s">
        <v>599</v>
      </c>
      <c r="C171" s="10" t="s">
        <v>31</v>
      </c>
      <c r="D171" s="10" t="s">
        <v>16</v>
      </c>
      <c r="E171" s="10" t="s">
        <v>59</v>
      </c>
      <c r="F171" s="10" t="s">
        <v>594</v>
      </c>
      <c r="G171" s="10" t="s">
        <v>600</v>
      </c>
      <c r="H171" s="11">
        <v>94</v>
      </c>
      <c r="I171" s="11" t="s">
        <v>69</v>
      </c>
      <c r="J171" s="11">
        <f>(H171*0.6)</f>
        <v>56.4</v>
      </c>
      <c r="K171" s="10" t="s">
        <v>597</v>
      </c>
      <c r="L171" s="10"/>
    </row>
    <row r="172" customHeight="1" spans="1:12">
      <c r="A172" s="9" t="s">
        <v>601</v>
      </c>
      <c r="B172" s="10" t="s">
        <v>602</v>
      </c>
      <c r="C172" s="10" t="s">
        <v>15</v>
      </c>
      <c r="D172" s="10" t="s">
        <v>16</v>
      </c>
      <c r="E172" s="10" t="s">
        <v>59</v>
      </c>
      <c r="F172" s="10" t="s">
        <v>594</v>
      </c>
      <c r="G172" s="10" t="s">
        <v>603</v>
      </c>
      <c r="H172" s="11">
        <v>85</v>
      </c>
      <c r="I172" s="11" t="s">
        <v>89</v>
      </c>
      <c r="J172" s="11">
        <f t="shared" si="5"/>
        <v>87.532</v>
      </c>
      <c r="K172" s="10" t="s">
        <v>597</v>
      </c>
      <c r="L172" s="10"/>
    </row>
    <row r="173" customHeight="1" spans="1:12">
      <c r="A173" s="9" t="s">
        <v>604</v>
      </c>
      <c r="B173" s="10" t="s">
        <v>605</v>
      </c>
      <c r="C173" s="10" t="s">
        <v>31</v>
      </c>
      <c r="D173" s="10" t="s">
        <v>16</v>
      </c>
      <c r="E173" s="10" t="s">
        <v>59</v>
      </c>
      <c r="F173" s="10" t="s">
        <v>594</v>
      </c>
      <c r="G173" s="10" t="s">
        <v>606</v>
      </c>
      <c r="H173" s="11">
        <v>76</v>
      </c>
      <c r="I173" s="11">
        <v>84</v>
      </c>
      <c r="J173" s="11">
        <f t="shared" si="5"/>
        <v>79.2</v>
      </c>
      <c r="K173" s="10" t="s">
        <v>597</v>
      </c>
      <c r="L173" s="10"/>
    </row>
    <row r="174" customHeight="1" spans="1:12">
      <c r="A174" s="9" t="s">
        <v>607</v>
      </c>
      <c r="B174" s="10" t="s">
        <v>608</v>
      </c>
      <c r="C174" s="10" t="s">
        <v>15</v>
      </c>
      <c r="D174" s="10" t="s">
        <v>16</v>
      </c>
      <c r="E174" s="10" t="s">
        <v>59</v>
      </c>
      <c r="F174" s="10" t="s">
        <v>594</v>
      </c>
      <c r="G174" s="10" t="s">
        <v>609</v>
      </c>
      <c r="H174" s="11">
        <v>76</v>
      </c>
      <c r="I174" s="11" t="s">
        <v>55</v>
      </c>
      <c r="J174" s="11">
        <f t="shared" si="5"/>
        <v>78.532</v>
      </c>
      <c r="K174" s="10" t="s">
        <v>597</v>
      </c>
      <c r="L174" s="10"/>
    </row>
    <row r="175" s="2" customFormat="1" customHeight="1" spans="1:12">
      <c r="A175" s="9" t="s">
        <v>610</v>
      </c>
      <c r="B175" s="10" t="s">
        <v>611</v>
      </c>
      <c r="C175" s="10" t="s">
        <v>15</v>
      </c>
      <c r="D175" s="10" t="s">
        <v>16</v>
      </c>
      <c r="E175" s="10" t="s">
        <v>59</v>
      </c>
      <c r="F175" s="10" t="s">
        <v>594</v>
      </c>
      <c r="G175" s="10" t="s">
        <v>612</v>
      </c>
      <c r="H175" s="11">
        <v>75</v>
      </c>
      <c r="I175" s="11">
        <v>84</v>
      </c>
      <c r="J175" s="11">
        <f t="shared" si="5"/>
        <v>78.6</v>
      </c>
      <c r="K175" s="10" t="s">
        <v>597</v>
      </c>
      <c r="L175" s="10"/>
    </row>
    <row r="176" customHeight="1" spans="1:12">
      <c r="A176" s="9" t="s">
        <v>613</v>
      </c>
      <c r="B176" s="10" t="s">
        <v>614</v>
      </c>
      <c r="C176" s="10" t="s">
        <v>15</v>
      </c>
      <c r="D176" s="10" t="s">
        <v>16</v>
      </c>
      <c r="E176" s="10" t="s">
        <v>63</v>
      </c>
      <c r="F176" s="10" t="s">
        <v>615</v>
      </c>
      <c r="G176" s="10" t="s">
        <v>616</v>
      </c>
      <c r="H176" s="11">
        <v>82</v>
      </c>
      <c r="I176" s="11">
        <v>86</v>
      </c>
      <c r="J176" s="11">
        <f t="shared" si="5"/>
        <v>83.6</v>
      </c>
      <c r="K176" s="10" t="s">
        <v>359</v>
      </c>
      <c r="L176" s="10"/>
    </row>
    <row r="177" customHeight="1" spans="1:12">
      <c r="A177" s="9" t="s">
        <v>617</v>
      </c>
      <c r="B177" s="10" t="s">
        <v>618</v>
      </c>
      <c r="C177" s="10" t="s">
        <v>31</v>
      </c>
      <c r="D177" s="10" t="s">
        <v>16</v>
      </c>
      <c r="E177" s="10" t="s">
        <v>63</v>
      </c>
      <c r="F177" s="10" t="s">
        <v>615</v>
      </c>
      <c r="G177" s="10" t="s">
        <v>619</v>
      </c>
      <c r="H177" s="11">
        <v>81</v>
      </c>
      <c r="I177" s="11" t="s">
        <v>25</v>
      </c>
      <c r="J177" s="11">
        <f t="shared" si="5"/>
        <v>80.868</v>
      </c>
      <c r="K177" s="10" t="s">
        <v>359</v>
      </c>
      <c r="L177" s="10"/>
    </row>
    <row r="178" customHeight="1" spans="1:12">
      <c r="A178" s="9" t="s">
        <v>620</v>
      </c>
      <c r="B178" s="10" t="s">
        <v>621</v>
      </c>
      <c r="C178" s="10" t="s">
        <v>31</v>
      </c>
      <c r="D178" s="10" t="s">
        <v>16</v>
      </c>
      <c r="E178" s="10" t="s">
        <v>63</v>
      </c>
      <c r="F178" s="10" t="s">
        <v>615</v>
      </c>
      <c r="G178" s="10" t="s">
        <v>622</v>
      </c>
      <c r="H178" s="11">
        <v>73</v>
      </c>
      <c r="I178" s="11" t="s">
        <v>623</v>
      </c>
      <c r="J178" s="11">
        <f t="shared" si="5"/>
        <v>75.268</v>
      </c>
      <c r="K178" s="10" t="s">
        <v>359</v>
      </c>
      <c r="L178" s="10"/>
    </row>
    <row r="179" customHeight="1" spans="1:12">
      <c r="A179" s="9" t="s">
        <v>624</v>
      </c>
      <c r="B179" s="10" t="s">
        <v>625</v>
      </c>
      <c r="C179" s="10" t="s">
        <v>15</v>
      </c>
      <c r="D179" s="10" t="s">
        <v>16</v>
      </c>
      <c r="E179" s="10" t="s">
        <v>63</v>
      </c>
      <c r="F179" s="10" t="s">
        <v>615</v>
      </c>
      <c r="G179" s="10" t="s">
        <v>626</v>
      </c>
      <c r="H179" s="11">
        <v>71</v>
      </c>
      <c r="I179" s="11" t="s">
        <v>563</v>
      </c>
      <c r="J179" s="11">
        <f t="shared" si="5"/>
        <v>77.668</v>
      </c>
      <c r="K179" s="10" t="s">
        <v>359</v>
      </c>
      <c r="L179" s="10"/>
    </row>
    <row r="180" customHeight="1" spans="1:12">
      <c r="A180" s="9" t="s">
        <v>627</v>
      </c>
      <c r="B180" s="10" t="s">
        <v>628</v>
      </c>
      <c r="C180" s="10" t="s">
        <v>31</v>
      </c>
      <c r="D180" s="10" t="s">
        <v>16</v>
      </c>
      <c r="E180" s="10" t="s">
        <v>63</v>
      </c>
      <c r="F180" s="10" t="s">
        <v>615</v>
      </c>
      <c r="G180" s="10" t="s">
        <v>629</v>
      </c>
      <c r="H180" s="11">
        <v>68</v>
      </c>
      <c r="I180" s="11" t="s">
        <v>69</v>
      </c>
      <c r="J180" s="11">
        <f>(H180*0.6)</f>
        <v>40.8</v>
      </c>
      <c r="K180" s="10" t="s">
        <v>359</v>
      </c>
      <c r="L180" s="10"/>
    </row>
    <row r="181" s="2" customFormat="1" customHeight="1" spans="1:12">
      <c r="A181" s="9" t="s">
        <v>630</v>
      </c>
      <c r="B181" s="10" t="s">
        <v>631</v>
      </c>
      <c r="C181" s="10" t="s">
        <v>15</v>
      </c>
      <c r="D181" s="10" t="s">
        <v>16</v>
      </c>
      <c r="E181" s="10" t="s">
        <v>63</v>
      </c>
      <c r="F181" s="10" t="s">
        <v>615</v>
      </c>
      <c r="G181" s="10" t="s">
        <v>632</v>
      </c>
      <c r="H181" s="11">
        <v>66</v>
      </c>
      <c r="I181" s="11" t="s">
        <v>239</v>
      </c>
      <c r="J181" s="11">
        <f t="shared" si="5"/>
        <v>74.132</v>
      </c>
      <c r="K181" s="10" t="s">
        <v>359</v>
      </c>
      <c r="L181" s="10"/>
    </row>
    <row r="182" customHeight="1" spans="1:12">
      <c r="A182" s="9" t="s">
        <v>633</v>
      </c>
      <c r="B182" s="10" t="s">
        <v>634</v>
      </c>
      <c r="C182" s="10" t="s">
        <v>15</v>
      </c>
      <c r="D182" s="10" t="s">
        <v>16</v>
      </c>
      <c r="E182" s="10" t="s">
        <v>66</v>
      </c>
      <c r="F182" s="10" t="s">
        <v>635</v>
      </c>
      <c r="G182" s="10" t="s">
        <v>636</v>
      </c>
      <c r="H182" s="11">
        <v>81</v>
      </c>
      <c r="I182" s="11" t="s">
        <v>623</v>
      </c>
      <c r="J182" s="11">
        <f t="shared" si="5"/>
        <v>80.068</v>
      </c>
      <c r="K182" s="10" t="s">
        <v>597</v>
      </c>
      <c r="L182" s="10"/>
    </row>
    <row r="183" customHeight="1" spans="1:12">
      <c r="A183" s="9" t="s">
        <v>637</v>
      </c>
      <c r="B183" s="10" t="s">
        <v>638</v>
      </c>
      <c r="C183" s="10" t="s">
        <v>31</v>
      </c>
      <c r="D183" s="10" t="s">
        <v>16</v>
      </c>
      <c r="E183" s="10" t="s">
        <v>66</v>
      </c>
      <c r="F183" s="10" t="s">
        <v>635</v>
      </c>
      <c r="G183" s="10" t="s">
        <v>639</v>
      </c>
      <c r="H183" s="11">
        <v>81</v>
      </c>
      <c r="I183" s="11" t="s">
        <v>76</v>
      </c>
      <c r="J183" s="11">
        <f t="shared" si="5"/>
        <v>80.332</v>
      </c>
      <c r="K183" s="10" t="s">
        <v>597</v>
      </c>
      <c r="L183" s="10"/>
    </row>
    <row r="184" customHeight="1" spans="1:12">
      <c r="A184" s="9" t="s">
        <v>640</v>
      </c>
      <c r="B184" s="10" t="s">
        <v>641</v>
      </c>
      <c r="C184" s="10" t="s">
        <v>15</v>
      </c>
      <c r="D184" s="10" t="s">
        <v>16</v>
      </c>
      <c r="E184" s="10" t="s">
        <v>66</v>
      </c>
      <c r="F184" s="10" t="s">
        <v>635</v>
      </c>
      <c r="G184" s="10" t="s">
        <v>642</v>
      </c>
      <c r="H184" s="11">
        <v>80</v>
      </c>
      <c r="I184" s="11" t="s">
        <v>132</v>
      </c>
      <c r="J184" s="11">
        <f t="shared" si="5"/>
        <v>82.132</v>
      </c>
      <c r="K184" s="10" t="s">
        <v>597</v>
      </c>
      <c r="L184" s="10"/>
    </row>
    <row r="185" customHeight="1" spans="1:12">
      <c r="A185" s="9" t="s">
        <v>643</v>
      </c>
      <c r="B185" s="10" t="s">
        <v>644</v>
      </c>
      <c r="C185" s="10" t="s">
        <v>15</v>
      </c>
      <c r="D185" s="10" t="s">
        <v>16</v>
      </c>
      <c r="E185" s="10">
        <v>14</v>
      </c>
      <c r="F185" s="10" t="s">
        <v>635</v>
      </c>
      <c r="G185" s="10" t="s">
        <v>645</v>
      </c>
      <c r="H185" s="11">
        <v>80</v>
      </c>
      <c r="I185" s="11" t="s">
        <v>20</v>
      </c>
      <c r="J185" s="11">
        <f t="shared" si="5"/>
        <v>81.068</v>
      </c>
      <c r="K185" s="10" t="s">
        <v>597</v>
      </c>
      <c r="L185" s="10"/>
    </row>
    <row r="186" customHeight="1" spans="1:12">
      <c r="A186" s="9" t="s">
        <v>646</v>
      </c>
      <c r="B186" s="10" t="s">
        <v>647</v>
      </c>
      <c r="C186" s="10" t="s">
        <v>15</v>
      </c>
      <c r="D186" s="10" t="s">
        <v>16</v>
      </c>
      <c r="E186" s="10" t="s">
        <v>66</v>
      </c>
      <c r="F186" s="10" t="s">
        <v>635</v>
      </c>
      <c r="G186" s="10" t="s">
        <v>648</v>
      </c>
      <c r="H186" s="11">
        <v>79</v>
      </c>
      <c r="I186" s="11" t="s">
        <v>563</v>
      </c>
      <c r="J186" s="11">
        <f t="shared" si="5"/>
        <v>82.468</v>
      </c>
      <c r="K186" s="10" t="s">
        <v>597</v>
      </c>
      <c r="L186" s="10"/>
    </row>
    <row r="187" customHeight="1" spans="1:12">
      <c r="A187" s="9" t="s">
        <v>649</v>
      </c>
      <c r="B187" s="10" t="s">
        <v>650</v>
      </c>
      <c r="C187" s="10" t="s">
        <v>15</v>
      </c>
      <c r="D187" s="10" t="s">
        <v>16</v>
      </c>
      <c r="E187" s="10" t="s">
        <v>66</v>
      </c>
      <c r="F187" s="10" t="s">
        <v>635</v>
      </c>
      <c r="G187" s="10" t="s">
        <v>651</v>
      </c>
      <c r="H187" s="11">
        <v>78</v>
      </c>
      <c r="I187" s="11" t="s">
        <v>55</v>
      </c>
      <c r="J187" s="11">
        <f t="shared" si="5"/>
        <v>79.732</v>
      </c>
      <c r="K187" s="10" t="s">
        <v>597</v>
      </c>
      <c r="L187" s="10"/>
    </row>
    <row r="188" customHeight="1" spans="1:12">
      <c r="A188" s="9" t="s">
        <v>652</v>
      </c>
      <c r="B188" s="10" t="s">
        <v>653</v>
      </c>
      <c r="C188" s="10" t="s">
        <v>15</v>
      </c>
      <c r="D188" s="10" t="s">
        <v>16</v>
      </c>
      <c r="E188" s="10" t="s">
        <v>66</v>
      </c>
      <c r="F188" s="10" t="s">
        <v>635</v>
      </c>
      <c r="G188" s="10" t="s">
        <v>654</v>
      </c>
      <c r="H188" s="11">
        <v>78</v>
      </c>
      <c r="I188" s="11">
        <v>78</v>
      </c>
      <c r="J188" s="11">
        <f t="shared" si="5"/>
        <v>78</v>
      </c>
      <c r="K188" s="10" t="s">
        <v>597</v>
      </c>
      <c r="L188" s="10"/>
    </row>
    <row r="189" customHeight="1" spans="1:12">
      <c r="A189" s="9" t="s">
        <v>655</v>
      </c>
      <c r="B189" s="10" t="s">
        <v>656</v>
      </c>
      <c r="C189" s="10" t="s">
        <v>15</v>
      </c>
      <c r="D189" s="10" t="s">
        <v>16</v>
      </c>
      <c r="E189" s="10" t="s">
        <v>66</v>
      </c>
      <c r="F189" s="10" t="s">
        <v>635</v>
      </c>
      <c r="G189" s="10" t="s">
        <v>657</v>
      </c>
      <c r="H189" s="11">
        <v>78</v>
      </c>
      <c r="I189" s="11" t="s">
        <v>556</v>
      </c>
      <c r="J189" s="11">
        <f t="shared" si="5"/>
        <v>77.868</v>
      </c>
      <c r="K189" s="10" t="s">
        <v>597</v>
      </c>
      <c r="L189" s="10"/>
    </row>
    <row r="190" s="2" customFormat="1" customHeight="1" spans="1:12">
      <c r="A190" s="9" t="s">
        <v>658</v>
      </c>
      <c r="B190" s="10" t="s">
        <v>659</v>
      </c>
      <c r="C190" s="10" t="s">
        <v>15</v>
      </c>
      <c r="D190" s="10" t="s">
        <v>16</v>
      </c>
      <c r="E190" s="10">
        <v>14</v>
      </c>
      <c r="F190" s="10" t="s">
        <v>635</v>
      </c>
      <c r="G190" s="10" t="s">
        <v>660</v>
      </c>
      <c r="H190" s="11">
        <v>78</v>
      </c>
      <c r="I190" s="11" t="s">
        <v>175</v>
      </c>
      <c r="J190" s="11">
        <f t="shared" si="5"/>
        <v>82.532</v>
      </c>
      <c r="K190" s="10" t="s">
        <v>597</v>
      </c>
      <c r="L190" s="10"/>
    </row>
    <row r="191" customHeight="1" spans="1:12">
      <c r="A191" s="9" t="s">
        <v>661</v>
      </c>
      <c r="B191" s="10" t="s">
        <v>662</v>
      </c>
      <c r="C191" s="10" t="s">
        <v>31</v>
      </c>
      <c r="D191" s="10" t="s">
        <v>16</v>
      </c>
      <c r="E191" s="10">
        <v>15</v>
      </c>
      <c r="F191" s="10" t="s">
        <v>663</v>
      </c>
      <c r="G191" s="10" t="s">
        <v>664</v>
      </c>
      <c r="H191" s="11">
        <v>84</v>
      </c>
      <c r="I191" s="11" t="s">
        <v>665</v>
      </c>
      <c r="J191" s="11">
        <f t="shared" si="5"/>
        <v>79.732</v>
      </c>
      <c r="K191" s="10" t="s">
        <v>597</v>
      </c>
      <c r="L191" s="10"/>
    </row>
    <row r="192" customHeight="1" spans="1:12">
      <c r="A192" s="9" t="s">
        <v>666</v>
      </c>
      <c r="B192" s="10" t="s">
        <v>667</v>
      </c>
      <c r="C192" s="10" t="s">
        <v>15</v>
      </c>
      <c r="D192" s="10" t="s">
        <v>16</v>
      </c>
      <c r="E192" s="10" t="s">
        <v>70</v>
      </c>
      <c r="F192" s="10" t="s">
        <v>663</v>
      </c>
      <c r="G192" s="10" t="s">
        <v>668</v>
      </c>
      <c r="H192" s="11">
        <v>75.5</v>
      </c>
      <c r="I192" s="11">
        <v>91</v>
      </c>
      <c r="J192" s="11">
        <f t="shared" si="5"/>
        <v>81.7</v>
      </c>
      <c r="K192" s="10" t="s">
        <v>597</v>
      </c>
      <c r="L192" s="10"/>
    </row>
    <row r="193" customHeight="1" spans="1:12">
      <c r="A193" s="9" t="s">
        <v>669</v>
      </c>
      <c r="B193" s="10" t="s">
        <v>670</v>
      </c>
      <c r="C193" s="10" t="s">
        <v>15</v>
      </c>
      <c r="D193" s="10" t="s">
        <v>16</v>
      </c>
      <c r="E193" s="10">
        <v>15</v>
      </c>
      <c r="F193" s="10" t="s">
        <v>663</v>
      </c>
      <c r="G193" s="10" t="s">
        <v>671</v>
      </c>
      <c r="H193" s="11">
        <v>72.5</v>
      </c>
      <c r="I193" s="11">
        <v>84</v>
      </c>
      <c r="J193" s="11">
        <f t="shared" si="5"/>
        <v>77.1</v>
      </c>
      <c r="K193" s="10" t="s">
        <v>597</v>
      </c>
      <c r="L193" s="10"/>
    </row>
    <row r="194" customHeight="1" spans="1:12">
      <c r="A194" s="9" t="s">
        <v>672</v>
      </c>
      <c r="B194" s="10" t="s">
        <v>673</v>
      </c>
      <c r="C194" s="10" t="s">
        <v>15</v>
      </c>
      <c r="D194" s="10" t="s">
        <v>16</v>
      </c>
      <c r="E194" s="10">
        <v>15</v>
      </c>
      <c r="F194" s="10" t="s">
        <v>663</v>
      </c>
      <c r="G194" s="10" t="s">
        <v>674</v>
      </c>
      <c r="H194" s="11">
        <v>72</v>
      </c>
      <c r="I194" s="11" t="s">
        <v>121</v>
      </c>
      <c r="J194" s="11">
        <f t="shared" si="5"/>
        <v>71.732</v>
      </c>
      <c r="K194" s="10" t="s">
        <v>597</v>
      </c>
      <c r="L194" s="10"/>
    </row>
    <row r="195" customHeight="1" spans="1:12">
      <c r="A195" s="9" t="s">
        <v>675</v>
      </c>
      <c r="B195" s="10" t="s">
        <v>676</v>
      </c>
      <c r="C195" s="10" t="s">
        <v>15</v>
      </c>
      <c r="D195" s="10" t="s">
        <v>16</v>
      </c>
      <c r="E195" s="10">
        <v>15</v>
      </c>
      <c r="F195" s="10" t="s">
        <v>663</v>
      </c>
      <c r="G195" s="10" t="s">
        <v>677</v>
      </c>
      <c r="H195" s="11">
        <v>72</v>
      </c>
      <c r="I195" s="11" t="s">
        <v>69</v>
      </c>
      <c r="J195" s="11">
        <f>(H195*0.6)</f>
        <v>43.2</v>
      </c>
      <c r="K195" s="10" t="s">
        <v>597</v>
      </c>
      <c r="L195" s="10"/>
    </row>
    <row r="196" s="2" customFormat="1" customHeight="1" spans="1:12">
      <c r="A196" s="9" t="s">
        <v>678</v>
      </c>
      <c r="B196" s="10" t="s">
        <v>679</v>
      </c>
      <c r="C196" s="10" t="s">
        <v>15</v>
      </c>
      <c r="D196" s="10" t="s">
        <v>16</v>
      </c>
      <c r="E196" s="10" t="s">
        <v>70</v>
      </c>
      <c r="F196" s="10" t="s">
        <v>663</v>
      </c>
      <c r="G196" s="10" t="s">
        <v>680</v>
      </c>
      <c r="H196" s="11">
        <v>71</v>
      </c>
      <c r="I196" s="11" t="s">
        <v>623</v>
      </c>
      <c r="J196" s="11">
        <f t="shared" si="5"/>
        <v>74.068</v>
      </c>
      <c r="K196" s="10" t="s">
        <v>597</v>
      </c>
      <c r="L196" s="10"/>
    </row>
    <row r="197" customHeight="1" spans="1:12">
      <c r="A197" s="9" t="s">
        <v>681</v>
      </c>
      <c r="B197" s="10" t="s">
        <v>682</v>
      </c>
      <c r="C197" s="10" t="s">
        <v>15</v>
      </c>
      <c r="D197" s="10" t="s">
        <v>16</v>
      </c>
      <c r="E197" s="10" t="s">
        <v>73</v>
      </c>
      <c r="F197" s="10" t="s">
        <v>683</v>
      </c>
      <c r="G197" s="10" t="s">
        <v>684</v>
      </c>
      <c r="H197" s="11">
        <v>70</v>
      </c>
      <c r="I197" s="11">
        <v>80</v>
      </c>
      <c r="J197" s="11">
        <f t="shared" si="5"/>
        <v>74</v>
      </c>
      <c r="K197" s="10" t="s">
        <v>305</v>
      </c>
      <c r="L197" s="10"/>
    </row>
    <row r="198" customHeight="1" spans="1:12">
      <c r="A198" s="9" t="s">
        <v>685</v>
      </c>
      <c r="B198" s="10" t="s">
        <v>686</v>
      </c>
      <c r="C198" s="10" t="s">
        <v>15</v>
      </c>
      <c r="D198" s="10" t="s">
        <v>16</v>
      </c>
      <c r="E198" s="10" t="s">
        <v>73</v>
      </c>
      <c r="F198" s="10" t="s">
        <v>683</v>
      </c>
      <c r="G198" s="10" t="s">
        <v>687</v>
      </c>
      <c r="H198" s="11">
        <v>68</v>
      </c>
      <c r="I198" s="11" t="s">
        <v>51</v>
      </c>
      <c r="J198" s="11">
        <f t="shared" si="5"/>
        <v>74.132</v>
      </c>
      <c r="K198" s="10" t="s">
        <v>305</v>
      </c>
      <c r="L198" s="10"/>
    </row>
    <row r="199" customHeight="1" spans="1:12">
      <c r="A199" s="9" t="s">
        <v>688</v>
      </c>
      <c r="B199" s="10" t="s">
        <v>689</v>
      </c>
      <c r="C199" s="10" t="s">
        <v>15</v>
      </c>
      <c r="D199" s="10" t="s">
        <v>16</v>
      </c>
      <c r="E199" s="10" t="s">
        <v>73</v>
      </c>
      <c r="F199" s="10" t="s">
        <v>683</v>
      </c>
      <c r="G199" s="10" t="s">
        <v>690</v>
      </c>
      <c r="H199" s="11">
        <v>66</v>
      </c>
      <c r="I199" s="11" t="s">
        <v>691</v>
      </c>
      <c r="J199" s="11">
        <f t="shared" si="5"/>
        <v>72.264</v>
      </c>
      <c r="K199" s="10" t="s">
        <v>305</v>
      </c>
      <c r="L199" s="10"/>
    </row>
    <row r="200" customHeight="1" spans="1:12">
      <c r="A200" s="9" t="s">
        <v>692</v>
      </c>
      <c r="B200" s="10" t="s">
        <v>693</v>
      </c>
      <c r="C200" s="10" t="s">
        <v>31</v>
      </c>
      <c r="D200" s="10" t="s">
        <v>16</v>
      </c>
      <c r="E200" s="10" t="s">
        <v>73</v>
      </c>
      <c r="F200" s="10" t="s">
        <v>683</v>
      </c>
      <c r="G200" s="10" t="s">
        <v>694</v>
      </c>
      <c r="H200" s="11">
        <v>65</v>
      </c>
      <c r="I200" s="11">
        <v>76</v>
      </c>
      <c r="J200" s="11">
        <f t="shared" si="5"/>
        <v>69.4</v>
      </c>
      <c r="K200" s="10" t="s">
        <v>305</v>
      </c>
      <c r="L200" s="10"/>
    </row>
    <row r="201" customHeight="1" spans="1:12">
      <c r="A201" s="9" t="s">
        <v>695</v>
      </c>
      <c r="B201" s="10" t="s">
        <v>696</v>
      </c>
      <c r="C201" s="10" t="s">
        <v>15</v>
      </c>
      <c r="D201" s="10" t="s">
        <v>16</v>
      </c>
      <c r="E201" s="10" t="s">
        <v>73</v>
      </c>
      <c r="F201" s="10" t="s">
        <v>683</v>
      </c>
      <c r="G201" s="10" t="s">
        <v>697</v>
      </c>
      <c r="H201" s="11">
        <v>63</v>
      </c>
      <c r="I201" s="11" t="s">
        <v>33</v>
      </c>
      <c r="J201" s="11">
        <f t="shared" si="5"/>
        <v>69.932</v>
      </c>
      <c r="K201" s="10" t="s">
        <v>305</v>
      </c>
      <c r="L201" s="10"/>
    </row>
    <row r="202" s="2" customFormat="1" customHeight="1" spans="1:12">
      <c r="A202" s="9" t="s">
        <v>698</v>
      </c>
      <c r="B202" s="10" t="s">
        <v>699</v>
      </c>
      <c r="C202" s="10" t="s">
        <v>15</v>
      </c>
      <c r="D202" s="10" t="s">
        <v>16</v>
      </c>
      <c r="E202" s="10" t="s">
        <v>73</v>
      </c>
      <c r="F202" s="10" t="s">
        <v>683</v>
      </c>
      <c r="G202" s="10" t="s">
        <v>700</v>
      </c>
      <c r="H202" s="11">
        <v>63</v>
      </c>
      <c r="I202" s="11" t="s">
        <v>458</v>
      </c>
      <c r="J202" s="11">
        <f t="shared" si="5"/>
        <v>72.464</v>
      </c>
      <c r="K202" s="10" t="s">
        <v>305</v>
      </c>
      <c r="L202" s="10"/>
    </row>
  </sheetData>
  <mergeCells count="1">
    <mergeCell ref="A1:L1"/>
  </mergeCells>
  <pageMargins left="0.700694444444445" right="0.275" top="0.393055555555556" bottom="0.15625" header="0.297916666666667" footer="0.275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浑金璞玉</cp:lastModifiedBy>
  <dcterms:created xsi:type="dcterms:W3CDTF">2018-07-11T03:00:00Z</dcterms:created>
  <dcterms:modified xsi:type="dcterms:W3CDTF">2018-07-25T06:40:55Z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