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26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13" i="1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  <c r="I3"/>
  <c r="H3"/>
  <c r="F3"/>
</calcChain>
</file>

<file path=xl/sharedStrings.xml><?xml version="1.0" encoding="utf-8"?>
<sst xmlns="http://schemas.openxmlformats.org/spreadsheetml/2006/main" count="56" uniqueCount="38">
  <si>
    <t>遵义市教育局2018年面向社会公开招聘劳动合同制工勤人员                                     总成绩及是否进入体检人员名单</t>
  </si>
  <si>
    <t>序号</t>
  </si>
  <si>
    <t>岗位代码</t>
  </si>
  <si>
    <t>准考证号</t>
  </si>
  <si>
    <t>身份证号码</t>
  </si>
  <si>
    <t>笔试成绩</t>
  </si>
  <si>
    <t>笔试折算后成绩0.4</t>
  </si>
  <si>
    <t>面试成绩</t>
  </si>
  <si>
    <t>面试折算后成绩0.6</t>
  </si>
  <si>
    <t>总成绩</t>
  </si>
  <si>
    <t>排名</t>
  </si>
  <si>
    <t>是/否
进入体检环节</t>
  </si>
  <si>
    <t>01</t>
  </si>
  <si>
    <t>文秘105</t>
  </si>
  <si>
    <t>是</t>
  </si>
  <si>
    <t>文秘121</t>
  </si>
  <si>
    <t>否</t>
  </si>
  <si>
    <t>文秘011</t>
  </si>
  <si>
    <t>02</t>
  </si>
  <si>
    <t>后勤216</t>
  </si>
  <si>
    <t>后勤368</t>
  </si>
  <si>
    <t>后勤020</t>
  </si>
  <si>
    <t>后勤167</t>
  </si>
  <si>
    <t>后勤169</t>
  </si>
  <si>
    <t>后勤198</t>
  </si>
  <si>
    <t>后勤313</t>
  </si>
  <si>
    <t>后勤189</t>
  </si>
  <si>
    <t>5221281988****4043</t>
  </si>
  <si>
    <t>5221211993****2648</t>
  </si>
  <si>
    <t>5221211992****7818</t>
  </si>
  <si>
    <t>5221211991****7414</t>
  </si>
  <si>
    <t>5221011994****7227</t>
  </si>
  <si>
    <t>5221251994****0021</t>
  </si>
  <si>
    <t>5221321985****5006</t>
  </si>
  <si>
    <t>5221011993****123X</t>
  </si>
  <si>
    <t>5203241995****121X</t>
  </si>
  <si>
    <t>5221011994****5454</t>
  </si>
  <si>
    <t>5221221991****6044</t>
  </si>
</sst>
</file>

<file path=xl/styles.xml><?xml version="1.0" encoding="utf-8"?>
<styleSheet xmlns="http://schemas.openxmlformats.org/spreadsheetml/2006/main">
  <numFmts count="2">
    <numFmt numFmtId="178" formatCode="0.00_);\(0.00\)"/>
    <numFmt numFmtId="179" formatCode="0.00_ "/>
  </numFmts>
  <fonts count="7">
    <font>
      <sz val="11"/>
      <color indexed="8"/>
      <name val="等线"/>
      <charset val="134"/>
    </font>
    <font>
      <sz val="20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方正小标宋简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zoomScale="115" zoomScaleNormal="115" workbookViewId="0">
      <selection activeCell="N7" sqref="N7"/>
    </sheetView>
  </sheetViews>
  <sheetFormatPr defaultColWidth="9" defaultRowHeight="13.5"/>
  <cols>
    <col min="1" max="1" width="4.25" customWidth="1"/>
    <col min="2" max="2" width="9.75" customWidth="1"/>
    <col min="3" max="3" width="13.125" customWidth="1"/>
    <col min="4" max="4" width="23" customWidth="1"/>
    <col min="5" max="5" width="9.75" customWidth="1"/>
    <col min="7" max="7" width="11.25" customWidth="1"/>
    <col min="8" max="9" width="10.375" customWidth="1"/>
    <col min="10" max="10" width="6.125" customWidth="1"/>
    <col min="11" max="11" width="13.125" customWidth="1"/>
  </cols>
  <sheetData>
    <row r="1" spans="1:13" ht="74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M1" s="14"/>
    </row>
    <row r="2" spans="1:13" ht="44.1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15" t="s">
        <v>9</v>
      </c>
      <c r="J2" s="3" t="s">
        <v>10</v>
      </c>
      <c r="K2" s="2" t="s">
        <v>11</v>
      </c>
    </row>
    <row r="3" spans="1:13" ht="28.5" customHeight="1">
      <c r="A3" s="5">
        <v>1</v>
      </c>
      <c r="B3" s="6" t="s">
        <v>12</v>
      </c>
      <c r="C3" s="7" t="s">
        <v>13</v>
      </c>
      <c r="D3" s="8" t="s">
        <v>27</v>
      </c>
      <c r="E3" s="7">
        <v>67</v>
      </c>
      <c r="F3" s="9">
        <f t="shared" ref="F3:F13" si="0">E3*0.4</f>
        <v>26.8</v>
      </c>
      <c r="G3" s="9">
        <v>93.5</v>
      </c>
      <c r="H3" s="9">
        <f t="shared" ref="H3:H13" si="1">G3*0.6</f>
        <v>56.1</v>
      </c>
      <c r="I3" s="16">
        <f t="shared" ref="I3:I13" si="2">F3+H3</f>
        <v>82.9</v>
      </c>
      <c r="J3" s="5">
        <v>1</v>
      </c>
      <c r="K3" s="5" t="s">
        <v>14</v>
      </c>
    </row>
    <row r="4" spans="1:13" ht="28.5" customHeight="1">
      <c r="A4" s="5">
        <v>2</v>
      </c>
      <c r="B4" s="6" t="s">
        <v>12</v>
      </c>
      <c r="C4" s="7" t="s">
        <v>15</v>
      </c>
      <c r="D4" s="8" t="s">
        <v>28</v>
      </c>
      <c r="E4" s="7">
        <v>67</v>
      </c>
      <c r="F4" s="9">
        <f t="shared" si="0"/>
        <v>26.8</v>
      </c>
      <c r="G4" s="9">
        <v>90</v>
      </c>
      <c r="H4" s="9">
        <f t="shared" si="1"/>
        <v>54</v>
      </c>
      <c r="I4" s="16">
        <f t="shared" si="2"/>
        <v>80.8</v>
      </c>
      <c r="J4" s="5">
        <v>2</v>
      </c>
      <c r="K4" s="5" t="s">
        <v>16</v>
      </c>
    </row>
    <row r="5" spans="1:13" ht="28.5" customHeight="1">
      <c r="A5" s="5">
        <v>3</v>
      </c>
      <c r="B5" s="10" t="s">
        <v>12</v>
      </c>
      <c r="C5" s="7" t="s">
        <v>17</v>
      </c>
      <c r="D5" s="8" t="s">
        <v>29</v>
      </c>
      <c r="E5" s="7">
        <v>68</v>
      </c>
      <c r="F5" s="9">
        <f t="shared" si="0"/>
        <v>27.2</v>
      </c>
      <c r="G5" s="9">
        <v>88.3</v>
      </c>
      <c r="H5" s="9">
        <f t="shared" si="1"/>
        <v>52.98</v>
      </c>
      <c r="I5" s="16">
        <f t="shared" si="2"/>
        <v>80.180000000000007</v>
      </c>
      <c r="J5" s="17">
        <v>3</v>
      </c>
      <c r="K5" s="17" t="s">
        <v>16</v>
      </c>
    </row>
    <row r="6" spans="1:13" ht="28.5" customHeight="1">
      <c r="A6" s="5">
        <v>4</v>
      </c>
      <c r="B6" s="11" t="s">
        <v>18</v>
      </c>
      <c r="C6" s="7" t="s">
        <v>19</v>
      </c>
      <c r="D6" s="8" t="s">
        <v>30</v>
      </c>
      <c r="E6" s="7">
        <v>60</v>
      </c>
      <c r="F6" s="9">
        <f t="shared" si="0"/>
        <v>24</v>
      </c>
      <c r="G6" s="9">
        <v>94</v>
      </c>
      <c r="H6" s="9">
        <f t="shared" si="1"/>
        <v>56.4</v>
      </c>
      <c r="I6" s="16">
        <f t="shared" si="2"/>
        <v>80.400000000000006</v>
      </c>
      <c r="J6" s="5">
        <v>1</v>
      </c>
      <c r="K6" s="5" t="s">
        <v>14</v>
      </c>
    </row>
    <row r="7" spans="1:13" ht="28.5" customHeight="1">
      <c r="A7" s="5">
        <v>5</v>
      </c>
      <c r="B7" s="11" t="s">
        <v>18</v>
      </c>
      <c r="C7" s="7" t="s">
        <v>20</v>
      </c>
      <c r="D7" s="8" t="s">
        <v>31</v>
      </c>
      <c r="E7" s="7">
        <v>58</v>
      </c>
      <c r="F7" s="9">
        <f t="shared" si="0"/>
        <v>23.2</v>
      </c>
      <c r="G7" s="9">
        <v>89.2</v>
      </c>
      <c r="H7" s="9">
        <f t="shared" si="1"/>
        <v>53.52</v>
      </c>
      <c r="I7" s="16">
        <f t="shared" si="2"/>
        <v>76.72</v>
      </c>
      <c r="J7" s="5">
        <v>2</v>
      </c>
      <c r="K7" s="5" t="s">
        <v>14</v>
      </c>
    </row>
    <row r="8" spans="1:13" ht="28.5" customHeight="1">
      <c r="A8" s="5">
        <v>6</v>
      </c>
      <c r="B8" s="12" t="s">
        <v>18</v>
      </c>
      <c r="C8" s="7" t="s">
        <v>21</v>
      </c>
      <c r="D8" s="8" t="s">
        <v>32</v>
      </c>
      <c r="E8" s="7">
        <v>64</v>
      </c>
      <c r="F8" s="9">
        <f t="shared" si="0"/>
        <v>25.6</v>
      </c>
      <c r="G8" s="9">
        <v>84.7</v>
      </c>
      <c r="H8" s="9">
        <f t="shared" si="1"/>
        <v>50.82</v>
      </c>
      <c r="I8" s="16">
        <f t="shared" si="2"/>
        <v>76.42</v>
      </c>
      <c r="J8" s="5">
        <v>3</v>
      </c>
      <c r="K8" s="5" t="s">
        <v>16</v>
      </c>
    </row>
    <row r="9" spans="1:13" ht="28.5" customHeight="1">
      <c r="A9" s="5">
        <v>7</v>
      </c>
      <c r="B9" s="11" t="s">
        <v>18</v>
      </c>
      <c r="C9" s="7" t="s">
        <v>22</v>
      </c>
      <c r="D9" s="8" t="s">
        <v>33</v>
      </c>
      <c r="E9" s="7">
        <v>61</v>
      </c>
      <c r="F9" s="9">
        <f t="shared" si="0"/>
        <v>24.4</v>
      </c>
      <c r="G9" s="9">
        <v>86.4</v>
      </c>
      <c r="H9" s="9">
        <f t="shared" si="1"/>
        <v>51.84</v>
      </c>
      <c r="I9" s="16">
        <f t="shared" si="2"/>
        <v>76.239999999999995</v>
      </c>
      <c r="J9" s="17">
        <v>4</v>
      </c>
      <c r="K9" s="5" t="s">
        <v>16</v>
      </c>
    </row>
    <row r="10" spans="1:13" ht="28.5" customHeight="1">
      <c r="A10" s="5">
        <v>8</v>
      </c>
      <c r="B10" s="11" t="s">
        <v>18</v>
      </c>
      <c r="C10" s="7" t="s">
        <v>23</v>
      </c>
      <c r="D10" s="8" t="s">
        <v>34</v>
      </c>
      <c r="E10" s="7">
        <v>58</v>
      </c>
      <c r="F10" s="9">
        <f t="shared" si="0"/>
        <v>23.2</v>
      </c>
      <c r="G10" s="9">
        <v>86.56</v>
      </c>
      <c r="H10" s="9">
        <f t="shared" si="1"/>
        <v>51.936</v>
      </c>
      <c r="I10" s="16">
        <f t="shared" si="2"/>
        <v>75.135999999999996</v>
      </c>
      <c r="J10" s="5">
        <v>5</v>
      </c>
      <c r="K10" s="5" t="s">
        <v>16</v>
      </c>
    </row>
    <row r="11" spans="1:13" ht="28.5" customHeight="1">
      <c r="A11" s="5">
        <v>9</v>
      </c>
      <c r="B11" s="12" t="s">
        <v>18</v>
      </c>
      <c r="C11" s="7" t="s">
        <v>24</v>
      </c>
      <c r="D11" s="8" t="s">
        <v>35</v>
      </c>
      <c r="E11" s="7">
        <v>60</v>
      </c>
      <c r="F11" s="9">
        <f t="shared" si="0"/>
        <v>24</v>
      </c>
      <c r="G11" s="9">
        <v>84.7</v>
      </c>
      <c r="H11" s="9">
        <f t="shared" si="1"/>
        <v>50.82</v>
      </c>
      <c r="I11" s="16">
        <f t="shared" si="2"/>
        <v>74.819999999999993</v>
      </c>
      <c r="J11" s="5">
        <v>6</v>
      </c>
      <c r="K11" s="5" t="s">
        <v>16</v>
      </c>
    </row>
    <row r="12" spans="1:13" ht="28.5" customHeight="1">
      <c r="A12" s="5">
        <v>10</v>
      </c>
      <c r="B12" s="11" t="s">
        <v>18</v>
      </c>
      <c r="C12" s="7" t="s">
        <v>25</v>
      </c>
      <c r="D12" s="8" t="s">
        <v>36</v>
      </c>
      <c r="E12" s="7">
        <v>58</v>
      </c>
      <c r="F12" s="13">
        <f t="shared" si="0"/>
        <v>23.2</v>
      </c>
      <c r="G12" s="9">
        <v>83.4</v>
      </c>
      <c r="H12" s="13">
        <f t="shared" si="1"/>
        <v>50.04</v>
      </c>
      <c r="I12" s="18">
        <f t="shared" si="2"/>
        <v>73.239999999999995</v>
      </c>
      <c r="J12" s="5">
        <v>7</v>
      </c>
      <c r="K12" s="5" t="s">
        <v>16</v>
      </c>
    </row>
    <row r="13" spans="1:13" ht="28.5" customHeight="1">
      <c r="A13" s="5">
        <v>11</v>
      </c>
      <c r="B13" s="11" t="s">
        <v>18</v>
      </c>
      <c r="C13" s="7" t="s">
        <v>26</v>
      </c>
      <c r="D13" s="8" t="s">
        <v>37</v>
      </c>
      <c r="E13" s="7">
        <v>58</v>
      </c>
      <c r="F13" s="13">
        <f t="shared" si="0"/>
        <v>23.2</v>
      </c>
      <c r="G13" s="9">
        <v>82.8</v>
      </c>
      <c r="H13" s="13">
        <f t="shared" si="1"/>
        <v>49.68</v>
      </c>
      <c r="I13" s="18">
        <f t="shared" si="2"/>
        <v>72.88</v>
      </c>
      <c r="J13" s="5">
        <v>8</v>
      </c>
      <c r="K13" s="5" t="s">
        <v>16</v>
      </c>
    </row>
  </sheetData>
  <mergeCells count="1">
    <mergeCell ref="A1:K1"/>
  </mergeCells>
  <phoneticPr fontId="6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2015-06-05T18:17:00Z</dcterms:created>
  <dcterms:modified xsi:type="dcterms:W3CDTF">2018-08-06T08:24:44Z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