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thumbnail" Target="docProps/thumbnail.wmf"/><Relationship Id="rId4" Type="http://schemas.openxmlformats.org/package/2006/relationships/metadata/core-properties" Target="docProps/core.xml"/><Relationship Id="rId3" Type="http://schemas.openxmlformats.org/officeDocument/2006/relationships/extended-properties" Target="docProps/app.xml"/><Relationship Id="rId5"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780"/>
  </bookViews>
  <sheets>
    <sheet name="测试成绩" sheetId="2" r:id="rId1"/>
  </sheets>
  <calcPr calcId="144525"/>
</workbook>
</file>

<file path=xl/sharedStrings.xml><?xml version="1.0" encoding="utf-8"?>
<sst xmlns="http://schemas.openxmlformats.org/spreadsheetml/2006/main" count="23">
  <si>
    <t>关岭自治县人力资源和社会保障局公开招聘公益性岗位计算机测试面试成绩及总成绩排名情况表</t>
  </si>
  <si>
    <t>姓名</t>
  </si>
  <si>
    <t>准考证号</t>
  </si>
  <si>
    <t>计算机测试成绩</t>
  </si>
  <si>
    <t>计算机测试折算后成绩</t>
  </si>
  <si>
    <t>面试成绩</t>
  </si>
  <si>
    <t>面试折算后成绩</t>
  </si>
  <si>
    <t>总成绩</t>
  </si>
  <si>
    <t>名次</t>
  </si>
  <si>
    <t>吴帅宏</t>
  </si>
  <si>
    <t>郭兴忠</t>
  </si>
  <si>
    <t>丁  龙</t>
  </si>
  <si>
    <t>王志娟</t>
  </si>
  <si>
    <t>纪姣舞</t>
  </si>
  <si>
    <t xml:space="preserve">罗恩凌 </t>
  </si>
  <si>
    <t>王青青</t>
  </si>
  <si>
    <t>兰盼盼</t>
  </si>
  <si>
    <t>糜  琴</t>
  </si>
  <si>
    <t>卢恩雄</t>
  </si>
  <si>
    <t>曾洪霞</t>
  </si>
  <si>
    <t>仇  凯</t>
  </si>
  <si>
    <t>刘霞</t>
  </si>
  <si>
    <t>王丹</t>
  </si>
</sst>
</file>

<file path=xl/styles.xml><?xml version="1.0" encoding="utf-8"?>
<styleSheet xmlns="http://schemas.openxmlformats.org/spreadsheetml/2006/main">
  <numFmts count="4">
    <numFmt numFmtId="44" formatCode="_ &quot;￥&quot;* #,##0.00_ ;_ &quot;￥&quot;* \-#,##0.00_ ;_ &quot;￥&quot;* &quot;-&quot;??_ ;_ @_ "/>
    <numFmt numFmtId="43" formatCode="_ * #,##0.00_ ;_ * \-#,##0.00_ ;_ * &quot;-&quot;??_ ;_ @_ "/>
    <numFmt numFmtId="41" formatCode="_ * #,##0_ ;_ * \-#,##0_ ;_ * &quot;-&quot;_ ;_ @_ "/>
    <numFmt numFmtId="42" formatCode="_ &quot;￥&quot;* #,##0_ ;_ &quot;￥&quot;* \-#,##0_ ;_ &quot;￥&quot;* &quot;-&quot;_ ;_ @_ "/>
  </numFmts>
  <fonts count="24">
    <font>
      <sz val="11"/>
      <color theme="1"/>
      <name val="宋体"/>
      <charset val="134"/>
      <scheme val="minor"/>
    </font>
    <font>
      <sz val="11"/>
      <name val="宋体"/>
      <charset val="134"/>
      <scheme val="minor"/>
    </font>
    <font>
      <b/>
      <sz val="16"/>
      <name val="宋体"/>
      <charset val="134"/>
      <scheme val="minor"/>
    </font>
    <font>
      <b/>
      <sz val="11"/>
      <name val="宋体"/>
      <charset val="134"/>
      <scheme val="minor"/>
    </font>
    <font>
      <sz val="10"/>
      <name val="宋体"/>
      <charset val="134"/>
      <scheme val="minor"/>
    </font>
    <font>
      <sz val="11"/>
      <color theme="0"/>
      <name val="宋体"/>
      <charset val="0"/>
      <scheme val="minor"/>
    </font>
    <font>
      <b/>
      <sz val="11"/>
      <color theme="1"/>
      <name val="宋体"/>
      <charset val="0"/>
      <scheme val="minor"/>
    </font>
    <font>
      <b/>
      <sz val="13"/>
      <color theme="3"/>
      <name val="宋体"/>
      <charset val="134"/>
      <scheme val="minor"/>
    </font>
    <font>
      <sz val="11"/>
      <color rgb="FFFF0000"/>
      <name val="宋体"/>
      <charset val="0"/>
      <scheme val="minor"/>
    </font>
    <font>
      <sz val="11"/>
      <color theme="1"/>
      <name val="宋体"/>
      <charset val="0"/>
      <scheme val="minor"/>
    </font>
    <font>
      <i/>
      <sz val="11"/>
      <color rgb="FF7F7F7F"/>
      <name val="宋体"/>
      <charset val="0"/>
      <scheme val="minor"/>
    </font>
    <font>
      <b/>
      <sz val="11"/>
      <color theme="3"/>
      <name val="宋体"/>
      <charset val="134"/>
      <scheme val="minor"/>
    </font>
    <font>
      <sz val="11"/>
      <color rgb="FF9C0006"/>
      <name val="宋体"/>
      <charset val="0"/>
      <scheme val="minor"/>
    </font>
    <font>
      <sz val="11"/>
      <color rgb="FF3F3F76"/>
      <name val="宋体"/>
      <charset val="0"/>
      <scheme val="minor"/>
    </font>
    <font>
      <sz val="11"/>
      <color rgb="FF006100"/>
      <name val="宋体"/>
      <charset val="0"/>
      <scheme val="minor"/>
    </font>
    <font>
      <b/>
      <sz val="18"/>
      <color theme="3"/>
      <name val="宋体"/>
      <charset val="134"/>
      <scheme val="minor"/>
    </font>
    <font>
      <b/>
      <sz val="11"/>
      <color rgb="FF3F3F3F"/>
      <name val="宋体"/>
      <charset val="0"/>
      <scheme val="minor"/>
    </font>
    <font>
      <sz val="11"/>
      <color rgb="FF9C6500"/>
      <name val="宋体"/>
      <charset val="0"/>
      <scheme val="minor"/>
    </font>
    <font>
      <sz val="11"/>
      <color rgb="FFFA7D00"/>
      <name val="宋体"/>
      <charset val="0"/>
      <scheme val="minor"/>
    </font>
    <font>
      <b/>
      <sz val="15"/>
      <color theme="3"/>
      <name val="宋体"/>
      <charset val="134"/>
      <scheme val="minor"/>
    </font>
    <font>
      <b/>
      <sz val="11"/>
      <color rgb="FFFA7D00"/>
      <name val="宋体"/>
      <charset val="0"/>
      <scheme val="minor"/>
    </font>
    <font>
      <u/>
      <sz val="11"/>
      <color rgb="FF0000FF"/>
      <name val="宋体"/>
      <charset val="0"/>
      <scheme val="minor"/>
    </font>
    <font>
      <b/>
      <sz val="11"/>
      <color rgb="FFFFFFFF"/>
      <name val="宋体"/>
      <charset val="0"/>
      <scheme val="minor"/>
    </font>
    <font>
      <u/>
      <sz val="11"/>
      <color rgb="FF800080"/>
      <name val="宋体"/>
      <charset val="0"/>
      <scheme val="minor"/>
    </font>
  </fonts>
  <fills count="33">
    <fill>
      <patternFill patternType="none"/>
    </fill>
    <fill>
      <patternFill patternType="gray125"/>
    </fill>
    <fill>
      <patternFill patternType="solid">
        <fgColor theme="9"/>
        <bgColor indexed="64"/>
      </patternFill>
    </fill>
    <fill>
      <patternFill patternType="solid">
        <fgColor theme="7"/>
        <bgColor indexed="64"/>
      </patternFill>
    </fill>
    <fill>
      <patternFill patternType="solid">
        <fgColor theme="6"/>
        <bgColor indexed="64"/>
      </patternFill>
    </fill>
    <fill>
      <patternFill patternType="solid">
        <fgColor theme="4"/>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rgb="FFFFCC99"/>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bgColor indexed="64"/>
      </patternFill>
    </fill>
    <fill>
      <patternFill patternType="solid">
        <fgColor theme="5"/>
        <bgColor indexed="64"/>
      </patternFill>
    </fill>
    <fill>
      <patternFill patternType="solid">
        <fgColor rgb="FFF2F2F2"/>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rgb="FFFFEB9C"/>
        <bgColor indexed="64"/>
      </patternFill>
    </fill>
    <fill>
      <patternFill patternType="solid">
        <fgColor theme="5" tint="0.399975585192419"/>
        <bgColor indexed="64"/>
      </patternFill>
    </fill>
    <fill>
      <patternFill patternType="solid">
        <fgColor rgb="FFFFFFCC"/>
        <bgColor indexed="64"/>
      </patternFill>
    </fill>
    <fill>
      <patternFill patternType="solid">
        <fgColor theme="6" tint="0.399975585192419"/>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rgb="FFA5A5A5"/>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style="thin">
        <color theme="4"/>
      </top>
      <bottom style="double">
        <color theme="4"/>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s>
  <cellStyleXfs count="50">
    <xf numFmtId="0" fontId="0" fillId="0" borderId="0">
      <alignment vertical="center"/>
    </xf>
    <xf numFmtId="42" fontId="0" fillId="0" borderId="0" applyFont="0" applyFill="0" applyBorder="0" applyAlignment="0" applyProtection="0">
      <alignment vertical="center"/>
    </xf>
    <xf numFmtId="0" fontId="9" fillId="18" borderId="0" applyNumberFormat="0" applyBorder="0" applyAlignment="0" applyProtection="0">
      <alignment vertical="center"/>
    </xf>
    <xf numFmtId="0" fontId="13" fillId="13"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9" borderId="0" applyNumberFormat="0" applyBorder="0" applyAlignment="0" applyProtection="0">
      <alignment vertical="center"/>
    </xf>
    <xf numFmtId="0" fontId="12" fillId="10" borderId="0" applyNumberFormat="0" applyBorder="0" applyAlignment="0" applyProtection="0">
      <alignment vertical="center"/>
    </xf>
    <xf numFmtId="43" fontId="0" fillId="0" borderId="0" applyFont="0" applyFill="0" applyBorder="0" applyAlignment="0" applyProtection="0">
      <alignment vertical="center"/>
    </xf>
    <xf numFmtId="0" fontId="5" fillId="27" borderId="0" applyNumberFormat="0" applyBorder="0" applyAlignment="0" applyProtection="0">
      <alignment vertical="center"/>
    </xf>
    <xf numFmtId="0" fontId="21" fillId="0" borderId="0" applyNumberFormat="0" applyFill="0" applyBorder="0" applyAlignment="0" applyProtection="0">
      <alignment vertical="center"/>
    </xf>
    <xf numFmtId="9" fontId="0" fillId="0" borderId="0" applyFont="0" applyFill="0" applyBorder="0" applyAlignment="0" applyProtection="0">
      <alignment vertical="center"/>
    </xf>
    <xf numFmtId="0" fontId="23" fillId="0" borderId="0" applyNumberFormat="0" applyFill="0" applyBorder="0" applyAlignment="0" applyProtection="0">
      <alignment vertical="center"/>
    </xf>
    <xf numFmtId="0" fontId="0" fillId="26" borderId="8" applyNumberFormat="0" applyFont="0" applyAlignment="0" applyProtection="0">
      <alignment vertical="center"/>
    </xf>
    <xf numFmtId="0" fontId="5" fillId="25" borderId="0" applyNumberFormat="0" applyBorder="0" applyAlignment="0" applyProtection="0">
      <alignment vertical="center"/>
    </xf>
    <xf numFmtId="0" fontId="11"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9" fillId="0" borderId="3" applyNumberFormat="0" applyFill="0" applyAlignment="0" applyProtection="0">
      <alignment vertical="center"/>
    </xf>
    <xf numFmtId="0" fontId="7" fillId="0" borderId="3" applyNumberFormat="0" applyFill="0" applyAlignment="0" applyProtection="0">
      <alignment vertical="center"/>
    </xf>
    <xf numFmtId="0" fontId="5" fillId="12" borderId="0" applyNumberFormat="0" applyBorder="0" applyAlignment="0" applyProtection="0">
      <alignment vertical="center"/>
    </xf>
    <xf numFmtId="0" fontId="11" fillId="0" borderId="5" applyNumberFormat="0" applyFill="0" applyAlignment="0" applyProtection="0">
      <alignment vertical="center"/>
    </xf>
    <xf numFmtId="0" fontId="5" fillId="11" borderId="0" applyNumberFormat="0" applyBorder="0" applyAlignment="0" applyProtection="0">
      <alignment vertical="center"/>
    </xf>
    <xf numFmtId="0" fontId="16" fillId="21" borderId="6" applyNumberFormat="0" applyAlignment="0" applyProtection="0">
      <alignment vertical="center"/>
    </xf>
    <xf numFmtId="0" fontId="20" fillId="21" borderId="4" applyNumberFormat="0" applyAlignment="0" applyProtection="0">
      <alignment vertical="center"/>
    </xf>
    <xf numFmtId="0" fontId="22" fillId="32" borderId="9" applyNumberFormat="0" applyAlignment="0" applyProtection="0">
      <alignment vertical="center"/>
    </xf>
    <xf numFmtId="0" fontId="9" fillId="17" borderId="0" applyNumberFormat="0" applyBorder="0" applyAlignment="0" applyProtection="0">
      <alignment vertical="center"/>
    </xf>
    <xf numFmtId="0" fontId="5" fillId="20" borderId="0" applyNumberFormat="0" applyBorder="0" applyAlignment="0" applyProtection="0">
      <alignment vertical="center"/>
    </xf>
    <xf numFmtId="0" fontId="18" fillId="0" borderId="7" applyNumberFormat="0" applyFill="0" applyAlignment="0" applyProtection="0">
      <alignment vertical="center"/>
    </xf>
    <xf numFmtId="0" fontId="6" fillId="0" borderId="2" applyNumberFormat="0" applyFill="0" applyAlignment="0" applyProtection="0">
      <alignment vertical="center"/>
    </xf>
    <xf numFmtId="0" fontId="14" fillId="16" borderId="0" applyNumberFormat="0" applyBorder="0" applyAlignment="0" applyProtection="0">
      <alignment vertical="center"/>
    </xf>
    <xf numFmtId="0" fontId="17" fillId="24" borderId="0" applyNumberFormat="0" applyBorder="0" applyAlignment="0" applyProtection="0">
      <alignment vertical="center"/>
    </xf>
    <xf numFmtId="0" fontId="9" fillId="29" borderId="0" applyNumberFormat="0" applyBorder="0" applyAlignment="0" applyProtection="0">
      <alignment vertical="center"/>
    </xf>
    <xf numFmtId="0" fontId="5" fillId="5" borderId="0" applyNumberFormat="0" applyBorder="0" applyAlignment="0" applyProtection="0">
      <alignment vertical="center"/>
    </xf>
    <xf numFmtId="0" fontId="9" fillId="15" borderId="0" applyNumberFormat="0" applyBorder="0" applyAlignment="0" applyProtection="0">
      <alignment vertical="center"/>
    </xf>
    <xf numFmtId="0" fontId="9" fillId="8" borderId="0" applyNumberFormat="0" applyBorder="0" applyAlignment="0" applyProtection="0">
      <alignment vertical="center"/>
    </xf>
    <xf numFmtId="0" fontId="9" fillId="28" borderId="0" applyNumberFormat="0" applyBorder="0" applyAlignment="0" applyProtection="0">
      <alignment vertical="center"/>
    </xf>
    <xf numFmtId="0" fontId="9" fillId="31" borderId="0" applyNumberFormat="0" applyBorder="0" applyAlignment="0" applyProtection="0">
      <alignment vertical="center"/>
    </xf>
    <xf numFmtId="0" fontId="5" fillId="4" borderId="0" applyNumberFormat="0" applyBorder="0" applyAlignment="0" applyProtection="0">
      <alignment vertical="center"/>
    </xf>
    <xf numFmtId="0" fontId="5" fillId="3" borderId="0" applyNumberFormat="0" applyBorder="0" applyAlignment="0" applyProtection="0">
      <alignment vertical="center"/>
    </xf>
    <xf numFmtId="0" fontId="9" fillId="14" borderId="0" applyNumberFormat="0" applyBorder="0" applyAlignment="0" applyProtection="0">
      <alignment vertical="center"/>
    </xf>
    <xf numFmtId="0" fontId="9" fillId="7" borderId="0" applyNumberFormat="0" applyBorder="0" applyAlignment="0" applyProtection="0">
      <alignment vertical="center"/>
    </xf>
    <xf numFmtId="0" fontId="5" fillId="19" borderId="0" applyNumberFormat="0" applyBorder="0" applyAlignment="0" applyProtection="0">
      <alignment vertical="center"/>
    </xf>
    <xf numFmtId="0" fontId="9" fillId="30" borderId="0" applyNumberFormat="0" applyBorder="0" applyAlignment="0" applyProtection="0">
      <alignment vertical="center"/>
    </xf>
    <xf numFmtId="0" fontId="5" fillId="23" borderId="0" applyNumberFormat="0" applyBorder="0" applyAlignment="0" applyProtection="0">
      <alignment vertical="center"/>
    </xf>
    <xf numFmtId="0" fontId="5" fillId="2" borderId="0" applyNumberFormat="0" applyBorder="0" applyAlignment="0" applyProtection="0">
      <alignment vertical="center"/>
    </xf>
    <xf numFmtId="0" fontId="9" fillId="6" borderId="0" applyNumberFormat="0" applyBorder="0" applyAlignment="0" applyProtection="0">
      <alignment vertical="center"/>
    </xf>
    <xf numFmtId="0" fontId="5" fillId="22" borderId="0" applyNumberFormat="0" applyBorder="0" applyAlignment="0" applyProtection="0">
      <alignment vertical="center"/>
    </xf>
    <xf numFmtId="0" fontId="0" fillId="0" borderId="0">
      <alignment vertical="center"/>
    </xf>
  </cellStyleXfs>
  <cellXfs count="10">
    <xf numFmtId="0" fontId="0" fillId="0" borderId="0" xfId="0">
      <alignment vertical="center"/>
    </xf>
    <xf numFmtId="0" fontId="1" fillId="0" borderId="0" xfId="0" applyFont="1">
      <alignment vertical="center"/>
    </xf>
    <xf numFmtId="0" fontId="2" fillId="0" borderId="0" xfId="0" applyFont="1" applyAlignment="1">
      <alignment horizontal="center" vertical="center" wrapText="1"/>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wrapText="1" shrinkToFit="1"/>
    </xf>
    <xf numFmtId="0" fontId="1" fillId="0" borderId="1" xfId="0" applyFont="1" applyFill="1" applyBorder="1" applyAlignment="1">
      <alignment vertical="center"/>
    </xf>
    <xf numFmtId="0" fontId="1" fillId="0" borderId="1" xfId="0" applyFont="1" applyBorder="1" applyAlignment="1">
      <alignment horizontal="center" vertical="center"/>
    </xf>
    <xf numFmtId="0" fontId="4" fillId="0" borderId="1" xfId="0" applyFont="1" applyFill="1" applyBorder="1" applyAlignment="1">
      <alignment horizontal="center"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6"/>
  <sheetViews>
    <sheetView tabSelected="1" workbookViewId="0">
      <selection activeCell="A1" sqref="A1:H1"/>
    </sheetView>
  </sheetViews>
  <sheetFormatPr defaultColWidth="9" defaultRowHeight="13.5" outlineLevelCol="7"/>
  <cols>
    <col min="1" max="1" width="10" style="1" customWidth="1"/>
    <col min="2" max="2" width="10.125" style="1" customWidth="1"/>
    <col min="3" max="3" width="10.875" style="1" customWidth="1"/>
    <col min="4" max="4" width="12" style="1" customWidth="1"/>
    <col min="5" max="5" width="12.375" style="1" customWidth="1"/>
    <col min="6" max="6" width="12.5" style="1" customWidth="1"/>
    <col min="7" max="7" width="9.625" style="1" customWidth="1"/>
    <col min="8" max="16384" width="9" style="1"/>
  </cols>
  <sheetData>
    <row r="1" ht="47" customHeight="1" spans="1:8">
      <c r="A1" s="2" t="s">
        <v>0</v>
      </c>
      <c r="B1" s="2"/>
      <c r="C1" s="2"/>
      <c r="D1" s="2"/>
      <c r="E1" s="2"/>
      <c r="F1" s="2"/>
      <c r="G1" s="2"/>
      <c r="H1" s="2"/>
    </row>
    <row r="2" ht="38" customHeight="1" spans="1:8">
      <c r="A2" s="3" t="s">
        <v>1</v>
      </c>
      <c r="B2" s="3" t="s">
        <v>2</v>
      </c>
      <c r="C2" s="4" t="s">
        <v>3</v>
      </c>
      <c r="D2" s="4" t="s">
        <v>4</v>
      </c>
      <c r="E2" s="4" t="s">
        <v>5</v>
      </c>
      <c r="F2" s="4" t="s">
        <v>6</v>
      </c>
      <c r="G2" s="3" t="s">
        <v>7</v>
      </c>
      <c r="H2" s="3" t="s">
        <v>8</v>
      </c>
    </row>
    <row r="3" ht="35" customHeight="1" spans="1:8">
      <c r="A3" s="5" t="s">
        <v>9</v>
      </c>
      <c r="B3" s="5">
        <v>201807050</v>
      </c>
      <c r="C3" s="6">
        <v>98</v>
      </c>
      <c r="D3" s="7">
        <f t="shared" ref="D3:D16" si="0">ROUND(C3*0.6,2)</f>
        <v>58.8</v>
      </c>
      <c r="E3" s="7">
        <v>79.14</v>
      </c>
      <c r="F3" s="7">
        <f t="shared" ref="F3:F16" si="1">ROUND(E3*0.4,2)</f>
        <v>31.66</v>
      </c>
      <c r="G3" s="7">
        <f t="shared" ref="G3:G16" si="2">D3+F3</f>
        <v>90.46</v>
      </c>
      <c r="H3" s="8">
        <v>1</v>
      </c>
    </row>
    <row r="4" ht="35" customHeight="1" spans="1:8">
      <c r="A4" s="5" t="s">
        <v>10</v>
      </c>
      <c r="B4" s="5">
        <v>201807092</v>
      </c>
      <c r="C4" s="6">
        <v>93</v>
      </c>
      <c r="D4" s="7">
        <f t="shared" si="0"/>
        <v>55.8</v>
      </c>
      <c r="E4" s="7">
        <v>77.48</v>
      </c>
      <c r="F4" s="7">
        <f t="shared" si="1"/>
        <v>30.99</v>
      </c>
      <c r="G4" s="7">
        <f t="shared" si="2"/>
        <v>86.79</v>
      </c>
      <c r="H4" s="8">
        <v>2</v>
      </c>
    </row>
    <row r="5" ht="35" customHeight="1" spans="1:8">
      <c r="A5" s="6" t="s">
        <v>11</v>
      </c>
      <c r="B5" s="6">
        <v>201807162</v>
      </c>
      <c r="C5" s="6">
        <v>98</v>
      </c>
      <c r="D5" s="7">
        <f t="shared" si="0"/>
        <v>58.8</v>
      </c>
      <c r="E5" s="7">
        <v>67.02</v>
      </c>
      <c r="F5" s="7">
        <f t="shared" si="1"/>
        <v>26.81</v>
      </c>
      <c r="G5" s="7">
        <f t="shared" si="2"/>
        <v>85.61</v>
      </c>
      <c r="H5" s="8">
        <v>3</v>
      </c>
    </row>
    <row r="6" ht="35" customHeight="1" spans="1:8">
      <c r="A6" s="9" t="s">
        <v>12</v>
      </c>
      <c r="B6" s="9">
        <v>201807027</v>
      </c>
      <c r="C6" s="6">
        <v>98.5</v>
      </c>
      <c r="D6" s="7">
        <f t="shared" si="0"/>
        <v>59.1</v>
      </c>
      <c r="E6" s="7">
        <v>64.92</v>
      </c>
      <c r="F6" s="7">
        <f t="shared" si="1"/>
        <v>25.97</v>
      </c>
      <c r="G6" s="7">
        <f t="shared" si="2"/>
        <v>85.07</v>
      </c>
      <c r="H6" s="8">
        <v>4</v>
      </c>
    </row>
    <row r="7" ht="35" customHeight="1" spans="1:8">
      <c r="A7" s="5" t="s">
        <v>13</v>
      </c>
      <c r="B7" s="5">
        <v>201807082</v>
      </c>
      <c r="C7" s="6">
        <v>90</v>
      </c>
      <c r="D7" s="7">
        <f t="shared" si="0"/>
        <v>54</v>
      </c>
      <c r="E7" s="7">
        <v>69.48</v>
      </c>
      <c r="F7" s="7">
        <f t="shared" si="1"/>
        <v>27.79</v>
      </c>
      <c r="G7" s="7">
        <f t="shared" si="2"/>
        <v>81.79</v>
      </c>
      <c r="H7" s="8">
        <v>5</v>
      </c>
    </row>
    <row r="8" ht="35" customHeight="1" spans="1:8">
      <c r="A8" s="5" t="s">
        <v>14</v>
      </c>
      <c r="B8" s="5">
        <v>201807083</v>
      </c>
      <c r="C8" s="6">
        <v>80.5</v>
      </c>
      <c r="D8" s="7">
        <f t="shared" si="0"/>
        <v>48.3</v>
      </c>
      <c r="E8" s="7">
        <v>77.7</v>
      </c>
      <c r="F8" s="7">
        <f t="shared" si="1"/>
        <v>31.08</v>
      </c>
      <c r="G8" s="7">
        <f t="shared" si="2"/>
        <v>79.38</v>
      </c>
      <c r="H8" s="8">
        <v>6</v>
      </c>
    </row>
    <row r="9" ht="35" customHeight="1" spans="1:8">
      <c r="A9" s="9" t="s">
        <v>15</v>
      </c>
      <c r="B9" s="9">
        <v>201807034</v>
      </c>
      <c r="C9" s="6">
        <v>80</v>
      </c>
      <c r="D9" s="7">
        <f t="shared" si="0"/>
        <v>48</v>
      </c>
      <c r="E9" s="7">
        <v>76.56</v>
      </c>
      <c r="F9" s="7">
        <f t="shared" si="1"/>
        <v>30.62</v>
      </c>
      <c r="G9" s="7">
        <f t="shared" si="2"/>
        <v>78.62</v>
      </c>
      <c r="H9" s="8">
        <v>7</v>
      </c>
    </row>
    <row r="10" ht="35" customHeight="1" spans="1:8">
      <c r="A10" s="5" t="s">
        <v>16</v>
      </c>
      <c r="B10" s="5">
        <v>201807110</v>
      </c>
      <c r="C10" s="6">
        <v>73.5</v>
      </c>
      <c r="D10" s="7">
        <f t="shared" si="0"/>
        <v>44.1</v>
      </c>
      <c r="E10" s="7">
        <v>79.06</v>
      </c>
      <c r="F10" s="7">
        <f t="shared" si="1"/>
        <v>31.62</v>
      </c>
      <c r="G10" s="7">
        <f t="shared" si="2"/>
        <v>75.72</v>
      </c>
      <c r="H10" s="8">
        <v>8</v>
      </c>
    </row>
    <row r="11" ht="35" customHeight="1" spans="1:8">
      <c r="A11" s="9" t="s">
        <v>17</v>
      </c>
      <c r="B11" s="9">
        <v>201807016</v>
      </c>
      <c r="C11" s="6">
        <v>71</v>
      </c>
      <c r="D11" s="7">
        <f t="shared" si="0"/>
        <v>42.6</v>
      </c>
      <c r="E11" s="7">
        <v>81.34</v>
      </c>
      <c r="F11" s="7">
        <f t="shared" si="1"/>
        <v>32.54</v>
      </c>
      <c r="G11" s="7">
        <f t="shared" si="2"/>
        <v>75.14</v>
      </c>
      <c r="H11" s="8">
        <v>9</v>
      </c>
    </row>
    <row r="12" ht="35" customHeight="1" spans="1:8">
      <c r="A12" s="9" t="s">
        <v>18</v>
      </c>
      <c r="B12" s="9">
        <v>201807032</v>
      </c>
      <c r="C12" s="6">
        <v>72.5</v>
      </c>
      <c r="D12" s="7">
        <f t="shared" si="0"/>
        <v>43.5</v>
      </c>
      <c r="E12" s="7">
        <v>75.5</v>
      </c>
      <c r="F12" s="7">
        <f t="shared" si="1"/>
        <v>30.2</v>
      </c>
      <c r="G12" s="7">
        <f t="shared" si="2"/>
        <v>73.7</v>
      </c>
      <c r="H12" s="8">
        <v>10</v>
      </c>
    </row>
    <row r="13" ht="35" customHeight="1" spans="1:8">
      <c r="A13" s="5" t="s">
        <v>19</v>
      </c>
      <c r="B13" s="5">
        <v>201807047</v>
      </c>
      <c r="C13" s="6">
        <v>77</v>
      </c>
      <c r="D13" s="7">
        <f t="shared" si="0"/>
        <v>46.2</v>
      </c>
      <c r="E13" s="7">
        <v>68.42</v>
      </c>
      <c r="F13" s="7">
        <f t="shared" si="1"/>
        <v>27.37</v>
      </c>
      <c r="G13" s="7">
        <f t="shared" si="2"/>
        <v>73.57</v>
      </c>
      <c r="H13" s="8">
        <v>11</v>
      </c>
    </row>
    <row r="14" ht="35" customHeight="1" spans="1:8">
      <c r="A14" s="6" t="s">
        <v>20</v>
      </c>
      <c r="B14" s="6">
        <v>201807007</v>
      </c>
      <c r="C14" s="6">
        <v>74</v>
      </c>
      <c r="D14" s="7">
        <f t="shared" si="0"/>
        <v>44.4</v>
      </c>
      <c r="E14" s="7">
        <v>69.98</v>
      </c>
      <c r="F14" s="7">
        <f t="shared" si="1"/>
        <v>27.99</v>
      </c>
      <c r="G14" s="7">
        <f t="shared" si="2"/>
        <v>72.39</v>
      </c>
      <c r="H14" s="8">
        <v>12</v>
      </c>
    </row>
    <row r="15" ht="35" customHeight="1" spans="1:8">
      <c r="A15" s="5" t="s">
        <v>21</v>
      </c>
      <c r="B15" s="5">
        <v>201807069</v>
      </c>
      <c r="C15" s="6">
        <v>70.5</v>
      </c>
      <c r="D15" s="7">
        <f t="shared" si="0"/>
        <v>42.3</v>
      </c>
      <c r="E15" s="7">
        <v>69.96</v>
      </c>
      <c r="F15" s="7">
        <f t="shared" si="1"/>
        <v>27.98</v>
      </c>
      <c r="G15" s="7">
        <f t="shared" si="2"/>
        <v>70.28</v>
      </c>
      <c r="H15" s="8">
        <v>13</v>
      </c>
    </row>
    <row r="16" ht="35" customHeight="1" spans="1:8">
      <c r="A16" s="5" t="s">
        <v>22</v>
      </c>
      <c r="B16" s="5">
        <v>201807094</v>
      </c>
      <c r="C16" s="6">
        <v>71</v>
      </c>
      <c r="D16" s="7">
        <f t="shared" si="0"/>
        <v>42.6</v>
      </c>
      <c r="E16" s="7">
        <v>68.46</v>
      </c>
      <c r="F16" s="7">
        <f t="shared" si="1"/>
        <v>27.38</v>
      </c>
      <c r="G16" s="7">
        <f t="shared" si="2"/>
        <v>69.98</v>
      </c>
      <c r="H16" s="8">
        <v>14</v>
      </c>
    </row>
  </sheetData>
  <mergeCells count="1">
    <mergeCell ref="A1:H1"/>
  </mergeCells>
  <pageMargins left="0.75" right="0.75" top="1" bottom="1" header="0.511805555555556" footer="0.511805555555556"/>
  <pageSetup paperSize="9" orientation="portrait"/>
  <headerFooter/>
</worksheet>
</file>

<file path=docProps/app.xml><?xml version="1.0" encoding="utf-8"?>
<Properties xmlns="http://schemas.openxmlformats.org/officeDocument/2006/extended-properties" xmlns:vt="http://schemas.openxmlformats.org/officeDocument/2006/docPropsVTypes">
  <Company>china</Company>
  <Application>Microsoft Excel</Application>
  <HeadingPairs>
    <vt:vector size="2" baseType="variant">
      <vt:variant>
        <vt:lpstr>工作表</vt:lpstr>
      </vt:variant>
      <vt:variant>
        <vt:i4>1</vt:i4>
      </vt:variant>
    </vt:vector>
  </HeadingPairs>
  <TitlesOfParts>
    <vt:vector size="1" baseType="lpstr">
      <vt:lpstr>测试成绩</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2018-07-20T08:58:00Z</dcterms:created>
  <cp:lastPrinted>2018-07-20T09:01:00Z</cp:lastPrinted>
  <dcterms:modified xsi:type="dcterms:W3CDTF">2018-08-08T08:46:38Z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2052-11.1.0.7735</vt:lpwstr>
  </property>
</Properties>
</file>