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<sst xmlns="http://schemas.openxmlformats.org/spreadsheetml/2006/main" count="46">
  <si>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毕节市中医院2018年面向社会公开招考编外专业技术人员面试及总成绩公示名单</t>
  </si>
  <si>
    <t>序号</t>
  </si>
  <si>
    <t>姓名</t>
  </si>
  <si>
    <t>准考证号</t>
  </si>
  <si>
    <t>职位</t>
  </si>
  <si>
    <t>笔试成绩</t>
  </si>
  <si>
    <t>笔试成绩折合分（40%）</t>
  </si>
  <si>
    <t>面试成绩</t>
  </si>
  <si>
    <t>面试成绩折合分（60%）</t>
  </si>
  <si>
    <t>总成绩</t>
  </si>
  <si>
    <t>是否进入体检</t>
  </si>
  <si>
    <t>备注</t>
  </si>
  <si>
    <t>黄婷</t>
  </si>
  <si>
    <t>SZYY201802007</t>
  </si>
  <si>
    <t>05</t>
  </si>
  <si>
    <t>是</t>
  </si>
  <si>
    <t>陈建兵</t>
  </si>
  <si>
    <t>SZYY201802002</t>
  </si>
  <si>
    <t>朱嘉琴</t>
  </si>
  <si>
    <t>SZYY201802022</t>
  </si>
  <si>
    <t>陈源</t>
  </si>
  <si>
    <t>SZYY201802033</t>
  </si>
  <si>
    <t>01</t>
  </si>
  <si>
    <t>报名人数未达到招考比例，直接进入面试</t>
  </si>
  <si>
    <t>谢建先</t>
  </si>
  <si>
    <t>SZYY201802038</t>
  </si>
  <si>
    <t>容英</t>
  </si>
  <si>
    <t>SZYY201802035</t>
  </si>
  <si>
    <t>徐朋</t>
  </si>
  <si>
    <t>SZYY201802039</t>
  </si>
  <si>
    <t>03</t>
  </si>
  <si>
    <t>薛娟</t>
  </si>
  <si>
    <t>SZYY201802040</t>
  </si>
  <si>
    <t>肖鑫</t>
  </si>
  <si>
    <t>SZYY201802041</t>
  </si>
  <si>
    <t>04</t>
  </si>
  <si>
    <t>吴金芳</t>
  </si>
  <si>
    <t>SZYY201802027</t>
  </si>
  <si>
    <t>毛雍</t>
  </si>
  <si>
    <t>SZYY201802024</t>
  </si>
  <si>
    <t>顾丽</t>
  </si>
  <si>
    <t>SZYY201802026</t>
  </si>
  <si>
    <t>杨梅</t>
  </si>
  <si>
    <t>SZYY201802029</t>
  </si>
  <si>
    <t>徐丹</t>
  </si>
  <si>
    <t>SZYY201802028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</si>
</sst>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4" sqref="N4"/>
    </sheetView>
  </sheetViews>
  <sheetFormatPr defaultColWidth="9" defaultRowHeight="13.5"/>
  <cols>
    <col min="1" max="1" width="5.125" style="3" customWidth="1"/>
    <col min="2" max="2" width="7.75" style="3" customWidth="1"/>
    <col min="3" max="3" width="14.625" style="3" customWidth="1"/>
    <col min="4" max="4" width="7.5" style="3" customWidth="1"/>
    <col min="5" max="5" width="8.125" style="3" customWidth="1"/>
    <col min="6" max="6" width="8.25" style="3" customWidth="1"/>
    <col min="7" max="7" width="7.75" style="3" customWidth="1"/>
    <col min="8" max="8" width="8.75" style="4" customWidth="1"/>
    <col min="9" max="10" width="6.625" style="4" customWidth="1"/>
  </cols>
  <sheetData>
    <row r="1" ht="52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48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18" t="s">
        <v>9</v>
      </c>
      <c r="J2" s="9" t="s">
        <v>10</v>
      </c>
      <c r="K2" s="7" t="s">
        <v>11</v>
      </c>
    </row>
    <row r="3" s="2" customFormat="1" ht="24" customHeight="1" spans="1:11">
      <c r="A3" s="10">
        <v>1</v>
      </c>
      <c r="B3" s="10" t="s">
        <v>12</v>
      </c>
      <c r="C3" s="10" t="s">
        <v>13</v>
      </c>
      <c r="D3" s="11" t="s">
        <v>14</v>
      </c>
      <c r="E3" s="10">
        <v>73.5</v>
      </c>
      <c r="F3" s="10">
        <f>E3*0.4</f>
        <v>29.4</v>
      </c>
      <c r="G3" s="12">
        <v>91.3</v>
      </c>
      <c r="H3" s="13">
        <f t="shared" ref="H3:H16" si="0">G3*0.6</f>
        <v>54.78</v>
      </c>
      <c r="I3" s="13">
        <f t="shared" ref="I3:I16" si="1">F3+H3</f>
        <v>84.18</v>
      </c>
      <c r="J3" s="13" t="s">
        <v>15</v>
      </c>
      <c r="K3" s="19"/>
    </row>
    <row r="4" s="2" customFormat="1" ht="24" customHeight="1" spans="1:11">
      <c r="A4" s="10">
        <v>2</v>
      </c>
      <c r="B4" s="10" t="s">
        <v>16</v>
      </c>
      <c r="C4" s="10" t="s">
        <v>17</v>
      </c>
      <c r="D4" s="11" t="s">
        <v>14</v>
      </c>
      <c r="E4" s="10">
        <v>85</v>
      </c>
      <c r="F4" s="10">
        <f>E4*0.4</f>
        <v>34</v>
      </c>
      <c r="G4" s="12">
        <v>80</v>
      </c>
      <c r="H4" s="13">
        <f t="shared" si="0"/>
        <v>48</v>
      </c>
      <c r="I4" s="13">
        <f t="shared" si="1"/>
        <v>82</v>
      </c>
      <c r="J4" s="13"/>
      <c r="K4" s="19"/>
    </row>
    <row r="5" s="2" customFormat="1" ht="24" customHeight="1" spans="1:11">
      <c r="A5" s="10">
        <v>3</v>
      </c>
      <c r="B5" s="10" t="s">
        <v>18</v>
      </c>
      <c r="C5" s="10" t="s">
        <v>19</v>
      </c>
      <c r="D5" s="11" t="s">
        <v>14</v>
      </c>
      <c r="E5" s="10">
        <v>71</v>
      </c>
      <c r="F5" s="10">
        <f>E5*0.4</f>
        <v>28.4</v>
      </c>
      <c r="G5" s="12">
        <v>81.7</v>
      </c>
      <c r="H5" s="13">
        <f t="shared" si="0"/>
        <v>49.02</v>
      </c>
      <c r="I5" s="13">
        <f t="shared" si="1"/>
        <v>77.42</v>
      </c>
      <c r="J5" s="13"/>
      <c r="K5" s="19"/>
    </row>
    <row r="6" s="2" customFormat="1" ht="24" customHeight="1" spans="1:11">
      <c r="A6" s="10">
        <v>4</v>
      </c>
      <c r="B6" s="10" t="s">
        <v>20</v>
      </c>
      <c r="C6" s="10" t="s">
        <v>21</v>
      </c>
      <c r="D6" s="11" t="s">
        <v>22</v>
      </c>
      <c r="E6" s="14" t="s">
        <v>23</v>
      </c>
      <c r="F6" s="15"/>
      <c r="G6" s="12">
        <v>84.7</v>
      </c>
      <c r="H6" s="13">
        <f t="shared" si="0"/>
        <v>50.82</v>
      </c>
      <c r="I6" s="13">
        <f t="shared" si="1"/>
        <v>50.82</v>
      </c>
      <c r="J6" s="13" t="s">
        <v>15</v>
      </c>
      <c r="K6" s="19"/>
    </row>
    <row r="7" s="2" customFormat="1" ht="24" customHeight="1" spans="1:11">
      <c r="A7" s="10">
        <v>5</v>
      </c>
      <c r="B7" s="10" t="s">
        <v>24</v>
      </c>
      <c r="C7" s="10" t="s">
        <v>25</v>
      </c>
      <c r="D7" s="11" t="s">
        <v>22</v>
      </c>
      <c r="E7" s="16"/>
      <c r="F7" s="15"/>
      <c r="G7" s="12">
        <v>83.7</v>
      </c>
      <c r="H7" s="13">
        <f t="shared" si="0"/>
        <v>50.22</v>
      </c>
      <c r="I7" s="13">
        <f t="shared" si="1"/>
        <v>50.22</v>
      </c>
      <c r="J7" s="13" t="s">
        <v>15</v>
      </c>
      <c r="K7" s="19"/>
    </row>
    <row r="8" s="2" customFormat="1" ht="24" customHeight="1" spans="1:11">
      <c r="A8" s="10">
        <v>6</v>
      </c>
      <c r="B8" s="10" t="s">
        <v>26</v>
      </c>
      <c r="C8" s="10" t="s">
        <v>27</v>
      </c>
      <c r="D8" s="11" t="s">
        <v>22</v>
      </c>
      <c r="E8" s="16"/>
      <c r="F8" s="15"/>
      <c r="G8" s="12">
        <v>70</v>
      </c>
      <c r="H8" s="13">
        <f t="shared" si="0"/>
        <v>42</v>
      </c>
      <c r="I8" s="13">
        <f t="shared" si="1"/>
        <v>42</v>
      </c>
      <c r="J8" s="13" t="s">
        <v>15</v>
      </c>
      <c r="K8" s="19"/>
    </row>
    <row r="9" s="2" customFormat="1" ht="24" customHeight="1" spans="1:11">
      <c r="A9" s="10">
        <v>7</v>
      </c>
      <c r="B9" s="10" t="s">
        <v>28</v>
      </c>
      <c r="C9" s="10" t="s">
        <v>29</v>
      </c>
      <c r="D9" s="11" t="s">
        <v>30</v>
      </c>
      <c r="E9" s="16"/>
      <c r="F9" s="15"/>
      <c r="G9" s="12">
        <v>87.7</v>
      </c>
      <c r="H9" s="13">
        <f t="shared" si="0"/>
        <v>52.62</v>
      </c>
      <c r="I9" s="13">
        <f t="shared" si="1"/>
        <v>52.62</v>
      </c>
      <c r="J9" s="13" t="s">
        <v>15</v>
      </c>
      <c r="K9" s="19"/>
    </row>
    <row r="10" s="2" customFormat="1" ht="24" customHeight="1" spans="1:11">
      <c r="A10" s="10">
        <v>8</v>
      </c>
      <c r="B10" s="10" t="s">
        <v>31</v>
      </c>
      <c r="C10" s="10" t="s">
        <v>32</v>
      </c>
      <c r="D10" s="11" t="s">
        <v>30</v>
      </c>
      <c r="E10" s="16"/>
      <c r="F10" s="15"/>
      <c r="G10" s="12">
        <v>70.3</v>
      </c>
      <c r="H10" s="13">
        <f t="shared" si="0"/>
        <v>42.18</v>
      </c>
      <c r="I10" s="13">
        <f t="shared" si="1"/>
        <v>42.18</v>
      </c>
      <c r="J10" s="13" t="s">
        <v>15</v>
      </c>
      <c r="K10" s="19"/>
    </row>
    <row r="11" s="2" customFormat="1" ht="24" customHeight="1" spans="1:11">
      <c r="A11" s="10">
        <v>9</v>
      </c>
      <c r="B11" s="10" t="s">
        <v>33</v>
      </c>
      <c r="C11" s="10" t="s">
        <v>34</v>
      </c>
      <c r="D11" s="11" t="s">
        <v>35</v>
      </c>
      <c r="E11" s="16"/>
      <c r="F11" s="15"/>
      <c r="G11" s="12">
        <v>92</v>
      </c>
      <c r="H11" s="13">
        <f t="shared" si="0"/>
        <v>55.2</v>
      </c>
      <c r="I11" s="13">
        <f t="shared" si="1"/>
        <v>55.2</v>
      </c>
      <c r="J11" s="13" t="s">
        <v>15</v>
      </c>
      <c r="K11" s="19"/>
    </row>
    <row r="12" s="2" customFormat="1" ht="24" customHeight="1" spans="1:11">
      <c r="A12" s="10">
        <v>10</v>
      </c>
      <c r="B12" s="10" t="s">
        <v>36</v>
      </c>
      <c r="C12" s="10" t="s">
        <v>37</v>
      </c>
      <c r="D12" s="11" t="s">
        <v>35</v>
      </c>
      <c r="E12" s="16"/>
      <c r="F12" s="15"/>
      <c r="G12" s="12">
        <v>83</v>
      </c>
      <c r="H12" s="13">
        <f t="shared" si="0"/>
        <v>49.8</v>
      </c>
      <c r="I12" s="13">
        <f t="shared" si="1"/>
        <v>49.8</v>
      </c>
      <c r="J12" s="13" t="s">
        <v>15</v>
      </c>
      <c r="K12" s="19"/>
    </row>
    <row r="13" s="2" customFormat="1" ht="24" customHeight="1" spans="1:11">
      <c r="A13" s="10">
        <v>11</v>
      </c>
      <c r="B13" s="10" t="s">
        <v>38</v>
      </c>
      <c r="C13" s="10" t="s">
        <v>39</v>
      </c>
      <c r="D13" s="11" t="s">
        <v>35</v>
      </c>
      <c r="E13" s="16"/>
      <c r="F13" s="15"/>
      <c r="G13" s="12">
        <v>81.3</v>
      </c>
      <c r="H13" s="13">
        <f t="shared" si="0"/>
        <v>48.78</v>
      </c>
      <c r="I13" s="13">
        <f t="shared" si="1"/>
        <v>48.78</v>
      </c>
      <c r="J13" s="13" t="s">
        <v>15</v>
      </c>
      <c r="K13" s="19"/>
    </row>
    <row r="14" s="2" customFormat="1" ht="24" customHeight="1" spans="1:11">
      <c r="A14" s="10">
        <v>12</v>
      </c>
      <c r="B14" s="10" t="s">
        <v>40</v>
      </c>
      <c r="C14" s="10" t="s">
        <v>41</v>
      </c>
      <c r="D14" s="11" t="s">
        <v>35</v>
      </c>
      <c r="E14" s="16"/>
      <c r="F14" s="15"/>
      <c r="G14" s="12">
        <v>68.3</v>
      </c>
      <c r="H14" s="13">
        <f t="shared" si="0"/>
        <v>40.98</v>
      </c>
      <c r="I14" s="13">
        <f t="shared" si="1"/>
        <v>40.98</v>
      </c>
      <c r="J14" s="13"/>
      <c r="K14" s="19"/>
    </row>
    <row r="15" s="2" customFormat="1" ht="24" customHeight="1" spans="1:11">
      <c r="A15" s="10">
        <v>13</v>
      </c>
      <c r="B15" s="10" t="s">
        <v>42</v>
      </c>
      <c r="C15" s="10" t="s">
        <v>43</v>
      </c>
      <c r="D15" s="11" t="s">
        <v>35</v>
      </c>
      <c r="E15" s="16"/>
      <c r="F15" s="15"/>
      <c r="G15" s="12">
        <v>63.7</v>
      </c>
      <c r="H15" s="13">
        <f t="shared" si="0"/>
        <v>38.22</v>
      </c>
      <c r="I15" s="13">
        <f t="shared" si="1"/>
        <v>38.22</v>
      </c>
      <c r="J15" s="13"/>
      <c r="K15" s="19"/>
    </row>
    <row r="16" s="2" customFormat="1" ht="24" customHeight="1" spans="1:11">
      <c r="A16" s="10">
        <v>14</v>
      </c>
      <c r="B16" s="10" t="s">
        <v>44</v>
      </c>
      <c r="C16" s="10" t="s">
        <v>45</v>
      </c>
      <c r="D16" s="11" t="s">
        <v>35</v>
      </c>
      <c r="E16" s="17"/>
      <c r="F16" s="15"/>
      <c r="G16" s="12">
        <v>58.3</v>
      </c>
      <c r="H16" s="13">
        <f t="shared" si="0"/>
        <v>34.98</v>
      </c>
      <c r="I16" s="13">
        <f t="shared" si="1"/>
        <v>34.98</v>
      </c>
      <c r="J16" s="13"/>
      <c r="K16" s="19"/>
    </row>
  </sheetData>
  <sortState ref="A6:K8">
    <sortCondition ref="I6:I8" descending="1"/>
  </sortState>
  <mergeCells count="2">
    <mergeCell ref="A1:K1"/>
    <mergeCell ref="E6:E16"/>
  </mergeCells>
  <pageMargins left="0.668055555555556" right="0.393055555555556" top="0.826388888888889" bottom="0.25" header="0.188888888888889" footer="0.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2018-07-24T09:38:00Z</cp:lastPrinted>
  <dcterms:modified xsi:type="dcterms:W3CDTF">2018-09-05T07:45:47Z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