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进入面试人员名单" sheetId="2" r:id="rId1"/>
  </sheets>
  <definedNames>
    <definedName name="_xlnm._FilterDatabase" localSheetId="0" hidden="1">进入面试人员名单!$A$2:$F$50</definedName>
  </definedNames>
  <calcPr calcId="144525"/>
</workbook>
</file>

<file path=xl/sharedStrings.xml><?xml version="1.0" encoding="utf-8"?>
<sst xmlns="http://schemas.openxmlformats.org/spreadsheetml/2006/main" count="124">
  <si>
    <t>2018年招聘编外人员总成绩汇总表</t>
  </si>
  <si>
    <t>姓名</t>
  </si>
  <si>
    <t>职位代码</t>
  </si>
  <si>
    <t>准考证号</t>
  </si>
  <si>
    <t>笔试成绩</t>
  </si>
  <si>
    <t>面试成绩</t>
  </si>
  <si>
    <t>总成绩</t>
  </si>
  <si>
    <t>顾光磊</t>
  </si>
  <si>
    <t>01</t>
  </si>
  <si>
    <t>20181022</t>
  </si>
  <si>
    <t>徐兰</t>
  </si>
  <si>
    <t>20180626</t>
  </si>
  <si>
    <t>李晓梨</t>
  </si>
  <si>
    <t>20181129</t>
  </si>
  <si>
    <t>刘祥</t>
  </si>
  <si>
    <t>20180708</t>
  </si>
  <si>
    <t>贺红敏</t>
  </si>
  <si>
    <t>20180616</t>
  </si>
  <si>
    <t>周玲</t>
  </si>
  <si>
    <t>20181130</t>
  </si>
  <si>
    <t>陈云霞</t>
  </si>
  <si>
    <t>02</t>
  </si>
  <si>
    <t>20180611</t>
  </si>
  <si>
    <t>71.67</t>
  </si>
  <si>
    <t>包卫洪</t>
  </si>
  <si>
    <t>20181318</t>
  </si>
  <si>
    <t>75.33</t>
  </si>
  <si>
    <t>周瑾</t>
  </si>
  <si>
    <t>20180205</t>
  </si>
  <si>
    <t>陈娇</t>
  </si>
  <si>
    <t>20181404</t>
  </si>
  <si>
    <t>69.33</t>
  </si>
  <si>
    <t>简婷</t>
  </si>
  <si>
    <t>03</t>
  </si>
  <si>
    <t>20181005</t>
  </si>
  <si>
    <t>闵灿</t>
  </si>
  <si>
    <t>20180619</t>
  </si>
  <si>
    <t>廖然</t>
  </si>
  <si>
    <t>20180601</t>
  </si>
  <si>
    <t>陈瑾</t>
  </si>
  <si>
    <t>04</t>
  </si>
  <si>
    <t>20180114</t>
  </si>
  <si>
    <t>陈恒美</t>
  </si>
  <si>
    <t>20180910</t>
  </si>
  <si>
    <t>罗忠雪</t>
  </si>
  <si>
    <t>20180229</t>
  </si>
  <si>
    <t>周静飞</t>
  </si>
  <si>
    <t>20180824</t>
  </si>
  <si>
    <t>许陆亮</t>
  </si>
  <si>
    <t>20181407</t>
  </si>
  <si>
    <t>史煜晖</t>
  </si>
  <si>
    <t>05</t>
  </si>
  <si>
    <t>20180825</t>
  </si>
  <si>
    <t>赵建菊</t>
  </si>
  <si>
    <t>20181405</t>
  </si>
  <si>
    <t>严建琴</t>
  </si>
  <si>
    <t>20180313</t>
  </si>
  <si>
    <t>王跃</t>
  </si>
  <si>
    <t>06</t>
  </si>
  <si>
    <t>20181108</t>
  </si>
  <si>
    <t>唐凯</t>
  </si>
  <si>
    <t>20180315</t>
  </si>
  <si>
    <t>周健</t>
  </si>
  <si>
    <t>20180703</t>
  </si>
  <si>
    <t>陈明</t>
  </si>
  <si>
    <t>07</t>
  </si>
  <si>
    <t>20181510</t>
  </si>
  <si>
    <t>吕方顺</t>
  </si>
  <si>
    <t>20180127</t>
  </si>
  <si>
    <t>董浪</t>
  </si>
  <si>
    <t>20181329</t>
  </si>
  <si>
    <t>缺考</t>
  </si>
  <si>
    <t>杨传军</t>
  </si>
  <si>
    <t>08</t>
  </si>
  <si>
    <t>20181607</t>
  </si>
  <si>
    <t>王琴东</t>
  </si>
  <si>
    <t>20180918</t>
  </si>
  <si>
    <t>冯芸</t>
  </si>
  <si>
    <t>09</t>
  </si>
  <si>
    <t>20181113</t>
  </si>
  <si>
    <t>田艳艳</t>
  </si>
  <si>
    <t>20180411</t>
  </si>
  <si>
    <t>刘江</t>
  </si>
  <si>
    <t>20180415</t>
  </si>
  <si>
    <t>彭骄</t>
  </si>
  <si>
    <t>10</t>
  </si>
  <si>
    <t>20181423</t>
  </si>
  <si>
    <t>唐磊</t>
  </si>
  <si>
    <t>20180527</t>
  </si>
  <si>
    <t>孙霞</t>
  </si>
  <si>
    <t>20181121</t>
  </si>
  <si>
    <t>鲁春</t>
  </si>
  <si>
    <t>11</t>
  </si>
  <si>
    <t>20180912</t>
  </si>
  <si>
    <t>周艺达</t>
  </si>
  <si>
    <t>20181507</t>
  </si>
  <si>
    <t>向礼富</t>
  </si>
  <si>
    <t>20180924</t>
  </si>
  <si>
    <t>刘益</t>
  </si>
  <si>
    <t>20181103</t>
  </si>
  <si>
    <t>虎贵赞</t>
  </si>
  <si>
    <t>12</t>
  </si>
  <si>
    <t>20180728</t>
  </si>
  <si>
    <t>孙波</t>
  </si>
  <si>
    <t>20180923</t>
  </si>
  <si>
    <t>彭梅</t>
  </si>
  <si>
    <t>20181417</t>
  </si>
  <si>
    <t>陈秘密</t>
  </si>
  <si>
    <t>13</t>
  </si>
  <si>
    <t>20180612</t>
  </si>
  <si>
    <t>罗义勤</t>
  </si>
  <si>
    <t>20180401</t>
  </si>
  <si>
    <t>赵泽明</t>
  </si>
  <si>
    <t>20181418</t>
  </si>
  <si>
    <t>蒙义舒</t>
  </si>
  <si>
    <t>14</t>
  </si>
  <si>
    <t>20180806</t>
  </si>
  <si>
    <t>86.33</t>
  </si>
  <si>
    <t>吴帅</t>
  </si>
  <si>
    <t>20181511</t>
  </si>
  <si>
    <t>79.67</t>
  </si>
  <si>
    <t>马俊杰</t>
  </si>
  <si>
    <t>20181003</t>
  </si>
  <si>
    <t>72.67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</si>
</sst>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name val="宋体"/>
      <charset val="134"/>
    </font>
    <font>
      <sz val="11"/>
      <color rgb="FF000000"/>
      <name val="宋体"/>
      <charset val="134"/>
    </font>
    <font>
      <sz val="18"/>
      <name val="黑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4" borderId="1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3" borderId="1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5" borderId="13" applyNumberFormat="0" applyAlignment="0" applyProtection="0">
      <alignment vertical="center"/>
    </xf>
    <xf numFmtId="0" fontId="16" fillId="5" borderId="17" applyNumberFormat="0" applyAlignment="0" applyProtection="0">
      <alignment vertical="center"/>
    </xf>
    <xf numFmtId="0" fontId="12" fillId="12" borderId="14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tabSelected="1" workbookViewId="0">
      <selection activeCell="L16" sqref="L16"/>
    </sheetView>
  </sheetViews>
  <sheetFormatPr defaultColWidth="9" defaultRowHeight="13.5" outlineLevelCol="5"/>
  <cols>
    <col min="1" max="1" width="12.375" customWidth="1"/>
    <col min="2" max="2" width="13.5" style="2" customWidth="1"/>
    <col min="3" max="3" width="16.75" customWidth="1"/>
    <col min="4" max="4" width="15" customWidth="1"/>
    <col min="5" max="5" width="13.5" customWidth="1"/>
    <col min="6" max="6" width="12.75" customWidth="1"/>
  </cols>
  <sheetData>
    <row r="1" customFormat="1" ht="25" customHeight="1" spans="1:6">
      <c r="A1" s="3" t="s">
        <v>0</v>
      </c>
      <c r="B1" s="3"/>
      <c r="C1" s="3"/>
      <c r="D1" s="3"/>
      <c r="E1" s="3"/>
      <c r="F1" s="3"/>
    </row>
    <row r="2" s="1" customFormat="1" ht="14.25" spans="1:6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1" customFormat="1" spans="1:6">
      <c r="A3" s="8" t="s">
        <v>7</v>
      </c>
      <c r="B3" s="9" t="s">
        <v>8</v>
      </c>
      <c r="C3" s="10" t="s">
        <v>9</v>
      </c>
      <c r="D3" s="10">
        <v>74</v>
      </c>
      <c r="E3" s="11">
        <v>93.33</v>
      </c>
      <c r="F3" s="12">
        <f>D3*0.4+E3*0.6</f>
        <v>85.598</v>
      </c>
    </row>
    <row r="4" s="1" customFormat="1" spans="1:6">
      <c r="A4" s="13" t="s">
        <v>10</v>
      </c>
      <c r="B4" s="14"/>
      <c r="C4" s="15" t="s">
        <v>11</v>
      </c>
      <c r="D4" s="15">
        <v>73.5</v>
      </c>
      <c r="E4" s="16">
        <v>91.67</v>
      </c>
      <c r="F4" s="17">
        <f t="shared" ref="F4:F50" si="0">D4*0.4+E4*0.6</f>
        <v>84.402</v>
      </c>
    </row>
    <row r="5" s="1" customFormat="1" spans="1:6">
      <c r="A5" s="13" t="s">
        <v>12</v>
      </c>
      <c r="B5" s="14"/>
      <c r="C5" s="15" t="s">
        <v>13</v>
      </c>
      <c r="D5" s="15">
        <v>68</v>
      </c>
      <c r="E5" s="16">
        <v>89</v>
      </c>
      <c r="F5" s="17">
        <f t="shared" si="0"/>
        <v>80.6</v>
      </c>
    </row>
    <row r="6" s="1" customFormat="1" spans="1:6">
      <c r="A6" s="13" t="s">
        <v>14</v>
      </c>
      <c r="B6" s="14"/>
      <c r="C6" s="15" t="s">
        <v>15</v>
      </c>
      <c r="D6" s="15">
        <v>67</v>
      </c>
      <c r="E6" s="16">
        <v>84.33</v>
      </c>
      <c r="F6" s="17">
        <f t="shared" si="0"/>
        <v>77.398</v>
      </c>
    </row>
    <row r="7" s="1" customFormat="1" spans="1:6">
      <c r="A7" s="13" t="s">
        <v>16</v>
      </c>
      <c r="B7" s="14"/>
      <c r="C7" s="15" t="s">
        <v>17</v>
      </c>
      <c r="D7" s="15">
        <v>65</v>
      </c>
      <c r="E7" s="16">
        <v>87</v>
      </c>
      <c r="F7" s="17">
        <f t="shared" si="0"/>
        <v>78.2</v>
      </c>
    </row>
    <row r="8" s="1" customFormat="1" ht="14.25" spans="1:6">
      <c r="A8" s="18" t="s">
        <v>18</v>
      </c>
      <c r="B8" s="19"/>
      <c r="C8" s="20" t="s">
        <v>19</v>
      </c>
      <c r="D8" s="20">
        <v>64</v>
      </c>
      <c r="E8" s="21">
        <v>84</v>
      </c>
      <c r="F8" s="22">
        <f t="shared" si="0"/>
        <v>76</v>
      </c>
    </row>
    <row r="9" s="1" customFormat="1" spans="1:6">
      <c r="A9" s="8" t="s">
        <v>20</v>
      </c>
      <c r="B9" s="9" t="s">
        <v>21</v>
      </c>
      <c r="C9" s="10" t="s">
        <v>22</v>
      </c>
      <c r="D9" s="10">
        <v>74</v>
      </c>
      <c r="E9" s="11" t="s">
        <v>23</v>
      </c>
      <c r="F9" s="12">
        <f t="shared" si="0"/>
        <v>72.602</v>
      </c>
    </row>
    <row r="10" s="1" customFormat="1" spans="1:6">
      <c r="A10" s="13" t="s">
        <v>24</v>
      </c>
      <c r="B10" s="14"/>
      <c r="C10" s="15" t="s">
        <v>25</v>
      </c>
      <c r="D10" s="15">
        <v>68</v>
      </c>
      <c r="E10" s="16" t="s">
        <v>26</v>
      </c>
      <c r="F10" s="17">
        <f t="shared" si="0"/>
        <v>72.398</v>
      </c>
    </row>
    <row r="11" s="1" customFormat="1" spans="1:6">
      <c r="A11" s="13" t="s">
        <v>27</v>
      </c>
      <c r="B11" s="14"/>
      <c r="C11" s="15" t="s">
        <v>28</v>
      </c>
      <c r="D11" s="15">
        <v>67</v>
      </c>
      <c r="E11" s="16">
        <v>80</v>
      </c>
      <c r="F11" s="17">
        <f t="shared" si="0"/>
        <v>74.8</v>
      </c>
    </row>
    <row r="12" s="1" customFormat="1" ht="14.25" spans="1:6">
      <c r="A12" s="18" t="s">
        <v>29</v>
      </c>
      <c r="B12" s="19"/>
      <c r="C12" s="20" t="s">
        <v>30</v>
      </c>
      <c r="D12" s="20">
        <v>67</v>
      </c>
      <c r="E12" s="21" t="s">
        <v>31</v>
      </c>
      <c r="F12" s="22">
        <f t="shared" si="0"/>
        <v>68.398</v>
      </c>
    </row>
    <row r="13" s="1" customFormat="1" spans="1:6">
      <c r="A13" s="8" t="s">
        <v>32</v>
      </c>
      <c r="B13" s="9" t="s">
        <v>33</v>
      </c>
      <c r="C13" s="10" t="s">
        <v>34</v>
      </c>
      <c r="D13" s="10">
        <v>73</v>
      </c>
      <c r="E13" s="11">
        <v>69</v>
      </c>
      <c r="F13" s="12">
        <f t="shared" si="0"/>
        <v>70.6</v>
      </c>
    </row>
    <row r="14" s="1" customFormat="1" spans="1:6">
      <c r="A14" s="13" t="s">
        <v>35</v>
      </c>
      <c r="B14" s="14"/>
      <c r="C14" s="15" t="s">
        <v>36</v>
      </c>
      <c r="D14" s="15">
        <v>72</v>
      </c>
      <c r="E14" s="16">
        <v>72.7</v>
      </c>
      <c r="F14" s="17">
        <f t="shared" si="0"/>
        <v>72.42</v>
      </c>
    </row>
    <row r="15" s="1" customFormat="1" ht="14.25" spans="1:6">
      <c r="A15" s="18" t="s">
        <v>37</v>
      </c>
      <c r="B15" s="19"/>
      <c r="C15" s="20" t="s">
        <v>38</v>
      </c>
      <c r="D15" s="20">
        <v>71</v>
      </c>
      <c r="E15" s="21">
        <v>77.7</v>
      </c>
      <c r="F15" s="22">
        <f t="shared" si="0"/>
        <v>75.02</v>
      </c>
    </row>
    <row r="16" s="1" customFormat="1" spans="1:6">
      <c r="A16" s="8" t="s">
        <v>39</v>
      </c>
      <c r="B16" s="9" t="s">
        <v>40</v>
      </c>
      <c r="C16" s="10" t="s">
        <v>41</v>
      </c>
      <c r="D16" s="10">
        <v>74</v>
      </c>
      <c r="E16" s="11">
        <v>74.33</v>
      </c>
      <c r="F16" s="12">
        <f t="shared" si="0"/>
        <v>74.198</v>
      </c>
    </row>
    <row r="17" s="1" customFormat="1" spans="1:6">
      <c r="A17" s="13" t="s">
        <v>42</v>
      </c>
      <c r="B17" s="14"/>
      <c r="C17" s="15" t="s">
        <v>43</v>
      </c>
      <c r="D17" s="15">
        <v>73</v>
      </c>
      <c r="E17" s="16">
        <v>77.33</v>
      </c>
      <c r="F17" s="17">
        <f t="shared" si="0"/>
        <v>75.598</v>
      </c>
    </row>
    <row r="18" s="1" customFormat="1" spans="1:6">
      <c r="A18" s="13" t="s">
        <v>44</v>
      </c>
      <c r="B18" s="14"/>
      <c r="C18" s="15" t="s">
        <v>45</v>
      </c>
      <c r="D18" s="15">
        <v>69</v>
      </c>
      <c r="E18" s="16">
        <v>84.67</v>
      </c>
      <c r="F18" s="17">
        <f t="shared" si="0"/>
        <v>78.402</v>
      </c>
    </row>
    <row r="19" s="1" customFormat="1" spans="1:6">
      <c r="A19" s="13" t="s">
        <v>46</v>
      </c>
      <c r="B19" s="14"/>
      <c r="C19" s="15" t="s">
        <v>47</v>
      </c>
      <c r="D19" s="15">
        <v>69</v>
      </c>
      <c r="E19" s="16">
        <v>72</v>
      </c>
      <c r="F19" s="17">
        <f t="shared" si="0"/>
        <v>70.8</v>
      </c>
    </row>
    <row r="20" s="1" customFormat="1" ht="14.25" spans="1:6">
      <c r="A20" s="18" t="s">
        <v>48</v>
      </c>
      <c r="B20" s="19"/>
      <c r="C20" s="20" t="s">
        <v>49</v>
      </c>
      <c r="D20" s="20">
        <v>69</v>
      </c>
      <c r="E20" s="21">
        <v>79</v>
      </c>
      <c r="F20" s="22">
        <f t="shared" si="0"/>
        <v>75</v>
      </c>
    </row>
    <row r="21" s="1" customFormat="1" spans="1:6">
      <c r="A21" s="8" t="s">
        <v>50</v>
      </c>
      <c r="B21" s="9" t="s">
        <v>51</v>
      </c>
      <c r="C21" s="10" t="s">
        <v>52</v>
      </c>
      <c r="D21" s="10">
        <v>71</v>
      </c>
      <c r="E21" s="11">
        <v>66.7</v>
      </c>
      <c r="F21" s="12">
        <f t="shared" si="0"/>
        <v>68.42</v>
      </c>
    </row>
    <row r="22" s="1" customFormat="1" spans="1:6">
      <c r="A22" s="13" t="s">
        <v>53</v>
      </c>
      <c r="B22" s="14"/>
      <c r="C22" s="15" t="s">
        <v>54</v>
      </c>
      <c r="D22" s="15">
        <v>70</v>
      </c>
      <c r="E22" s="23">
        <v>63</v>
      </c>
      <c r="F22" s="17">
        <f t="shared" si="0"/>
        <v>65.8</v>
      </c>
    </row>
    <row r="23" s="1" customFormat="1" ht="14.25" spans="1:6">
      <c r="A23" s="18" t="s">
        <v>55</v>
      </c>
      <c r="B23" s="19"/>
      <c r="C23" s="20" t="s">
        <v>56</v>
      </c>
      <c r="D23" s="20">
        <v>67</v>
      </c>
      <c r="E23" s="21">
        <v>58.7</v>
      </c>
      <c r="F23" s="22">
        <f t="shared" si="0"/>
        <v>62.02</v>
      </c>
    </row>
    <row r="24" ht="14.25" spans="1:6">
      <c r="A24" s="8" t="s">
        <v>57</v>
      </c>
      <c r="B24" s="9" t="s">
        <v>58</v>
      </c>
      <c r="C24" s="10" t="s">
        <v>59</v>
      </c>
      <c r="D24" s="10">
        <v>72</v>
      </c>
      <c r="E24" s="11">
        <v>82.4</v>
      </c>
      <c r="F24" s="22">
        <f t="shared" ref="F24:F44" si="1">D24*0.4+E24*0.6</f>
        <v>78.24</v>
      </c>
    </row>
    <row r="25" ht="14.25" spans="1:6">
      <c r="A25" s="13" t="s">
        <v>60</v>
      </c>
      <c r="B25" s="14"/>
      <c r="C25" s="15" t="s">
        <v>61</v>
      </c>
      <c r="D25" s="15">
        <v>70</v>
      </c>
      <c r="E25" s="16">
        <v>72.8</v>
      </c>
      <c r="F25" s="22">
        <f t="shared" si="1"/>
        <v>71.68</v>
      </c>
    </row>
    <row r="26" ht="14.25" spans="1:6">
      <c r="A26" s="18" t="s">
        <v>62</v>
      </c>
      <c r="B26" s="19"/>
      <c r="C26" s="20" t="s">
        <v>63</v>
      </c>
      <c r="D26" s="20">
        <v>70</v>
      </c>
      <c r="E26" s="21">
        <v>73.5</v>
      </c>
      <c r="F26" s="22">
        <f t="shared" si="1"/>
        <v>72.1</v>
      </c>
    </row>
    <row r="27" ht="14.25" spans="1:6">
      <c r="A27" s="8" t="s">
        <v>64</v>
      </c>
      <c r="B27" s="9" t="s">
        <v>65</v>
      </c>
      <c r="C27" s="10" t="s">
        <v>66</v>
      </c>
      <c r="D27" s="10">
        <v>72</v>
      </c>
      <c r="E27" s="11">
        <v>85.33</v>
      </c>
      <c r="F27" s="22">
        <f t="shared" si="1"/>
        <v>79.998</v>
      </c>
    </row>
    <row r="28" ht="14.25" spans="1:6">
      <c r="A28" s="13" t="s">
        <v>67</v>
      </c>
      <c r="B28" s="14"/>
      <c r="C28" s="15" t="s">
        <v>68</v>
      </c>
      <c r="D28" s="15">
        <v>71.5</v>
      </c>
      <c r="E28" s="16">
        <v>78.33</v>
      </c>
      <c r="F28" s="22">
        <f t="shared" si="1"/>
        <v>75.598</v>
      </c>
    </row>
    <row r="29" ht="14.25" spans="1:6">
      <c r="A29" s="18" t="s">
        <v>69</v>
      </c>
      <c r="B29" s="19"/>
      <c r="C29" s="20" t="s">
        <v>70</v>
      </c>
      <c r="D29" s="20">
        <v>62</v>
      </c>
      <c r="E29" s="21" t="s">
        <v>71</v>
      </c>
      <c r="F29" s="22">
        <f>D29*0.4</f>
        <v>24.8</v>
      </c>
    </row>
    <row r="30" s="1" customFormat="1" ht="14.25" spans="1:6">
      <c r="A30" s="8" t="s">
        <v>72</v>
      </c>
      <c r="B30" s="9" t="s">
        <v>73</v>
      </c>
      <c r="C30" s="10" t="s">
        <v>74</v>
      </c>
      <c r="D30" s="10">
        <v>55</v>
      </c>
      <c r="E30" s="11">
        <v>72.8</v>
      </c>
      <c r="F30" s="22">
        <f t="shared" si="1"/>
        <v>65.68</v>
      </c>
    </row>
    <row r="31" s="1" customFormat="1" ht="14.25" spans="1:6">
      <c r="A31" s="18" t="s">
        <v>75</v>
      </c>
      <c r="B31" s="19"/>
      <c r="C31" s="20" t="s">
        <v>76</v>
      </c>
      <c r="D31" s="20">
        <v>53</v>
      </c>
      <c r="E31" s="21">
        <v>79.4</v>
      </c>
      <c r="F31" s="22">
        <f t="shared" si="1"/>
        <v>68.84</v>
      </c>
    </row>
    <row r="32" s="1" customFormat="1" ht="14.25" spans="1:6">
      <c r="A32" s="8" t="s">
        <v>77</v>
      </c>
      <c r="B32" s="9" t="s">
        <v>78</v>
      </c>
      <c r="C32" s="10" t="s">
        <v>79</v>
      </c>
      <c r="D32" s="10">
        <v>70</v>
      </c>
      <c r="E32" s="11">
        <v>66.7</v>
      </c>
      <c r="F32" s="22">
        <f t="shared" si="1"/>
        <v>68.02</v>
      </c>
    </row>
    <row r="33" s="1" customFormat="1" ht="14.25" spans="1:6">
      <c r="A33" s="13" t="s">
        <v>80</v>
      </c>
      <c r="B33" s="14"/>
      <c r="C33" s="15" t="s">
        <v>81</v>
      </c>
      <c r="D33" s="15">
        <v>61</v>
      </c>
      <c r="E33" s="16">
        <v>64</v>
      </c>
      <c r="F33" s="22">
        <f t="shared" si="1"/>
        <v>62.8</v>
      </c>
    </row>
    <row r="34" s="1" customFormat="1" ht="14.25" spans="1:6">
      <c r="A34" s="18" t="s">
        <v>82</v>
      </c>
      <c r="B34" s="19"/>
      <c r="C34" s="20" t="s">
        <v>83</v>
      </c>
      <c r="D34" s="20">
        <v>57</v>
      </c>
      <c r="E34" s="21">
        <v>84.06</v>
      </c>
      <c r="F34" s="22">
        <f t="shared" si="1"/>
        <v>73.236</v>
      </c>
    </row>
    <row r="35" s="1" customFormat="1" ht="14.25" spans="1:6">
      <c r="A35" s="8" t="s">
        <v>84</v>
      </c>
      <c r="B35" s="9" t="s">
        <v>85</v>
      </c>
      <c r="C35" s="10" t="s">
        <v>86</v>
      </c>
      <c r="D35" s="10">
        <v>74</v>
      </c>
      <c r="E35" s="11" t="s">
        <v>71</v>
      </c>
      <c r="F35" s="22">
        <f>D35*0.4</f>
        <v>29.6</v>
      </c>
    </row>
    <row r="36" s="1" customFormat="1" ht="14.25" spans="1:6">
      <c r="A36" s="13" t="s">
        <v>87</v>
      </c>
      <c r="B36" s="14"/>
      <c r="C36" s="15" t="s">
        <v>88</v>
      </c>
      <c r="D36" s="15">
        <v>71</v>
      </c>
      <c r="E36" s="16">
        <v>82.6</v>
      </c>
      <c r="F36" s="22">
        <f t="shared" si="1"/>
        <v>77.96</v>
      </c>
    </row>
    <row r="37" s="1" customFormat="1" ht="14.25" spans="1:6">
      <c r="A37" s="18" t="s">
        <v>89</v>
      </c>
      <c r="B37" s="19"/>
      <c r="C37" s="20" t="s">
        <v>90</v>
      </c>
      <c r="D37" s="20">
        <v>70</v>
      </c>
      <c r="E37" s="21">
        <v>63.3</v>
      </c>
      <c r="F37" s="22">
        <f t="shared" si="1"/>
        <v>65.98</v>
      </c>
    </row>
    <row r="38" s="1" customFormat="1" ht="14.25" spans="1:6">
      <c r="A38" s="8" t="s">
        <v>91</v>
      </c>
      <c r="B38" s="9" t="s">
        <v>92</v>
      </c>
      <c r="C38" s="10" t="s">
        <v>93</v>
      </c>
      <c r="D38" s="10">
        <v>73</v>
      </c>
      <c r="E38" s="11" t="s">
        <v>71</v>
      </c>
      <c r="F38" s="22">
        <f>D38*0.4</f>
        <v>29.2</v>
      </c>
    </row>
    <row r="39" s="1" customFormat="1" ht="14.25" spans="1:6">
      <c r="A39" s="13" t="s">
        <v>94</v>
      </c>
      <c r="B39" s="14"/>
      <c r="C39" s="15" t="s">
        <v>95</v>
      </c>
      <c r="D39" s="15">
        <v>70</v>
      </c>
      <c r="E39" s="16">
        <v>83.33</v>
      </c>
      <c r="F39" s="22">
        <f t="shared" si="1"/>
        <v>77.998</v>
      </c>
    </row>
    <row r="40" s="1" customFormat="1" ht="14.25" spans="1:6">
      <c r="A40" s="13" t="s">
        <v>96</v>
      </c>
      <c r="B40" s="14"/>
      <c r="C40" s="15" t="s">
        <v>97</v>
      </c>
      <c r="D40" s="15">
        <v>68</v>
      </c>
      <c r="E40" s="16">
        <v>79.33</v>
      </c>
      <c r="F40" s="22">
        <f t="shared" si="1"/>
        <v>74.798</v>
      </c>
    </row>
    <row r="41" s="1" customFormat="1" ht="14.25" spans="1:6">
      <c r="A41" s="18" t="s">
        <v>98</v>
      </c>
      <c r="B41" s="19"/>
      <c r="C41" s="20" t="s">
        <v>99</v>
      </c>
      <c r="D41" s="20">
        <v>68</v>
      </c>
      <c r="E41" s="21">
        <v>79.33</v>
      </c>
      <c r="F41" s="22">
        <f t="shared" si="1"/>
        <v>74.798</v>
      </c>
    </row>
    <row r="42" s="1" customFormat="1" ht="14.25" spans="1:6">
      <c r="A42" s="8" t="s">
        <v>100</v>
      </c>
      <c r="B42" s="9" t="s">
        <v>101</v>
      </c>
      <c r="C42" s="10" t="s">
        <v>102</v>
      </c>
      <c r="D42" s="10">
        <v>73</v>
      </c>
      <c r="E42" s="11">
        <v>83.3</v>
      </c>
      <c r="F42" s="22">
        <f t="shared" si="1"/>
        <v>79.18</v>
      </c>
    </row>
    <row r="43" s="1" customFormat="1" ht="14.25" spans="1:6">
      <c r="A43" s="13" t="s">
        <v>103</v>
      </c>
      <c r="B43" s="14"/>
      <c r="C43" s="15" t="s">
        <v>104</v>
      </c>
      <c r="D43" s="15">
        <v>68</v>
      </c>
      <c r="E43" s="16" t="s">
        <v>71</v>
      </c>
      <c r="F43" s="22">
        <f>D43*0.4</f>
        <v>27.2</v>
      </c>
    </row>
    <row r="44" s="1" customFormat="1" ht="14.25" spans="1:6">
      <c r="A44" s="18" t="s">
        <v>105</v>
      </c>
      <c r="B44" s="19"/>
      <c r="C44" s="20" t="s">
        <v>106</v>
      </c>
      <c r="D44" s="20">
        <v>68</v>
      </c>
      <c r="E44" s="21">
        <v>74.7</v>
      </c>
      <c r="F44" s="22">
        <f t="shared" si="1"/>
        <v>72.02</v>
      </c>
    </row>
    <row r="45" s="1" customFormat="1" spans="1:6">
      <c r="A45" s="8" t="s">
        <v>107</v>
      </c>
      <c r="B45" s="9" t="s">
        <v>108</v>
      </c>
      <c r="C45" s="10" t="s">
        <v>109</v>
      </c>
      <c r="D45" s="10">
        <v>73</v>
      </c>
      <c r="E45" s="11">
        <v>81.33</v>
      </c>
      <c r="F45" s="12">
        <f t="shared" si="0"/>
        <v>77.998</v>
      </c>
    </row>
    <row r="46" s="1" customFormat="1" spans="1:6">
      <c r="A46" s="13" t="s">
        <v>110</v>
      </c>
      <c r="B46" s="14"/>
      <c r="C46" s="15" t="s">
        <v>111</v>
      </c>
      <c r="D46" s="15">
        <v>71</v>
      </c>
      <c r="E46" s="16">
        <v>77.67</v>
      </c>
      <c r="F46" s="17">
        <f t="shared" si="0"/>
        <v>75.002</v>
      </c>
    </row>
    <row r="47" s="1" customFormat="1" ht="14.25" spans="1:6">
      <c r="A47" s="18" t="s">
        <v>112</v>
      </c>
      <c r="B47" s="19"/>
      <c r="C47" s="20" t="s">
        <v>113</v>
      </c>
      <c r="D47" s="20">
        <v>68</v>
      </c>
      <c r="E47" s="21">
        <v>76.67</v>
      </c>
      <c r="F47" s="22">
        <f t="shared" si="0"/>
        <v>73.202</v>
      </c>
    </row>
    <row r="48" s="1" customFormat="1" spans="1:6">
      <c r="A48" s="8" t="s">
        <v>114</v>
      </c>
      <c r="B48" s="9" t="s">
        <v>115</v>
      </c>
      <c r="C48" s="10" t="s">
        <v>116</v>
      </c>
      <c r="D48" s="10">
        <v>72</v>
      </c>
      <c r="E48" s="11" t="s">
        <v>117</v>
      </c>
      <c r="F48" s="12">
        <f t="shared" si="0"/>
        <v>80.598</v>
      </c>
    </row>
    <row r="49" s="1" customFormat="1" spans="1:6">
      <c r="A49" s="13" t="s">
        <v>118</v>
      </c>
      <c r="B49" s="14"/>
      <c r="C49" s="15" t="s">
        <v>119</v>
      </c>
      <c r="D49" s="15">
        <v>71</v>
      </c>
      <c r="E49" s="16" t="s">
        <v>120</v>
      </c>
      <c r="F49" s="17">
        <f t="shared" si="0"/>
        <v>76.202</v>
      </c>
    </row>
    <row r="50" s="1" customFormat="1" ht="14.25" spans="1:6">
      <c r="A50" s="18" t="s">
        <v>121</v>
      </c>
      <c r="B50" s="19"/>
      <c r="C50" s="20" t="s">
        <v>122</v>
      </c>
      <c r="D50" s="20">
        <v>70</v>
      </c>
      <c r="E50" s="21" t="s">
        <v>123</v>
      </c>
      <c r="F50" s="22">
        <f t="shared" si="0"/>
        <v>71.602</v>
      </c>
    </row>
    <row r="51" s="1" customFormat="1" ht="13" customHeight="1"/>
    <row r="52" s="1" customFormat="1" ht="13" customHeight="1"/>
    <row r="53" s="1" customFormat="1" ht="13" customHeight="1"/>
    <row r="54" s="1" customFormat="1" ht="13" customHeight="1"/>
    <row r="55" s="1" customFormat="1" ht="13" customHeight="1"/>
    <row r="56" s="1" customFormat="1" ht="13" customHeight="1"/>
  </sheetData>
  <autoFilter ref="A2:F50">
    <extLst/>
  </autoFilter>
  <mergeCells count="15">
    <mergeCell ref="A1:F1"/>
    <mergeCell ref="B3:B8"/>
    <mergeCell ref="B9:B12"/>
    <mergeCell ref="B13:B15"/>
    <mergeCell ref="B16:B20"/>
    <mergeCell ref="B21:B23"/>
    <mergeCell ref="B24:B26"/>
    <mergeCell ref="B27:B29"/>
    <mergeCell ref="B30:B31"/>
    <mergeCell ref="B32:B34"/>
    <mergeCell ref="B35:B37"/>
    <mergeCell ref="B38:B41"/>
    <mergeCell ref="B42:B44"/>
    <mergeCell ref="B45:B47"/>
    <mergeCell ref="B48:B50"/>
  </mergeCells>
  <printOptions horizontalCentered="1"/>
  <pageMargins left="0.751388888888889" right="0.751388888888889" top="1" bottom="1" header="0.511805555555556" footer="0.511805555555556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ZZB1</dc:creator>
  <cp:lastModifiedBy>Administrator</cp:lastModifiedBy>
  <dcterms:created xsi:type="dcterms:W3CDTF">2017-06-11T17:34:00Z</dcterms:created>
  <dcterms:modified xsi:type="dcterms:W3CDTF">2018-09-26T09:05:21Z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