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<sst xmlns="http://schemas.openxmlformats.org/spreadsheetml/2006/main" count="31">
  <si>
    <t>遵义市国有资产监督管理委员会2018年面向社会公开招聘劳动合同制工勤人员拟聘用人员名单</t>
  </si>
  <si>
    <t>序号</t>
  </si>
  <si>
    <t>岗位代码</t>
  </si>
  <si>
    <t>姓名</t>
  </si>
  <si>
    <t>准考证号</t>
  </si>
  <si>
    <t>籍贯</t>
  </si>
  <si>
    <t>性别</t>
  </si>
  <si>
    <t>出生年月</t>
  </si>
  <si>
    <t>学历</t>
  </si>
  <si>
    <t xml:space="preserve">毕业院校 </t>
  </si>
  <si>
    <t>专业</t>
  </si>
  <si>
    <t>笔试成绩</t>
  </si>
  <si>
    <t>笔试折算后成绩0.4</t>
  </si>
  <si>
    <t>面试成绩</t>
  </si>
  <si>
    <t>面试折算后成绩0.6</t>
  </si>
  <si>
    <t>总成绩</t>
  </si>
  <si>
    <t>体检
结果</t>
  </si>
  <si>
    <t>考察
结果</t>
  </si>
  <si>
    <t>01</t>
  </si>
  <si>
    <t>郑文宜</t>
  </si>
  <si>
    <t>贵州绥阳</t>
  </si>
  <si>
    <t>女</t>
  </si>
  <si>
    <t>本科</t>
  </si>
  <si>
    <t>辽宁对外经贸学院</t>
  </si>
  <si>
    <t>会计学</t>
  </si>
  <si>
    <t>合格</t>
  </si>
  <si>
    <t>02</t>
  </si>
  <si>
    <t>宋庆凤</t>
  </si>
  <si>
    <t>贵州正安</t>
  </si>
  <si>
    <t>华北电力大学</t>
  </si>
  <si>
    <t>公共事业管理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</si>
</sst>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G13" sqref="G13"/>
    </sheetView>
  </sheetViews>
  <sheetFormatPr defaultColWidth="9" defaultRowHeight="13.5" outlineLevelRow="3"/>
  <cols>
    <col min="1" max="1" width="6.5" style="1" customWidth="1"/>
    <col min="2" max="2" width="6.375" style="2" customWidth="1"/>
    <col min="3" max="3" width="7.375" style="1" customWidth="1"/>
    <col min="4" max="4" width="10.25" style="1" customWidth="1"/>
    <col min="5" max="5" width="9" style="1" customWidth="1"/>
    <col min="6" max="6" width="5.125" style="1" customWidth="1"/>
    <col min="7" max="7" width="9" style="1" customWidth="1"/>
    <col min="8" max="8" width="6.5" style="1" customWidth="1"/>
    <col min="9" max="9" width="16.75" style="1" customWidth="1"/>
    <col min="10" max="10" width="12.375" style="1" customWidth="1"/>
    <col min="11" max="11" width="8.625" style="1" customWidth="1"/>
    <col min="12" max="12" width="9.375" style="1" customWidth="1"/>
    <col min="13" max="13" width="9" style="1" customWidth="1"/>
    <col min="14" max="14" width="9.625" style="1" customWidth="1"/>
    <col min="15" max="15" width="8.375" style="1" customWidth="1"/>
    <col min="16" max="16" width="8.5" style="1" customWidth="1"/>
    <col min="17" max="17" width="9.25" style="1" customWidth="1"/>
    <col min="18" max="16384" width="9" style="1"/>
  </cols>
  <sheetData>
    <row r="1" s="1" customFormat="1" ht="57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5" customHeight="1" spans="1:1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1" t="s">
        <v>12</v>
      </c>
      <c r="M2" s="12" t="s">
        <v>13</v>
      </c>
      <c r="N2" s="11" t="s">
        <v>14</v>
      </c>
      <c r="O2" s="13" t="s">
        <v>15</v>
      </c>
      <c r="P2" s="13" t="s">
        <v>16</v>
      </c>
      <c r="Q2" s="13" t="s">
        <v>17</v>
      </c>
    </row>
    <row r="3" s="1" customFormat="1" ht="26" customHeight="1" spans="1:17">
      <c r="A3" s="7">
        <v>1</v>
      </c>
      <c r="B3" s="8" t="s">
        <v>18</v>
      </c>
      <c r="C3" s="9" t="s">
        <v>19</v>
      </c>
      <c r="D3" s="7">
        <v>20180114</v>
      </c>
      <c r="E3" s="7" t="s">
        <v>20</v>
      </c>
      <c r="F3" s="7" t="s">
        <v>21</v>
      </c>
      <c r="G3" s="7">
        <v>1994.08</v>
      </c>
      <c r="H3" s="7" t="s">
        <v>22</v>
      </c>
      <c r="I3" s="7" t="s">
        <v>23</v>
      </c>
      <c r="J3" s="7" t="s">
        <v>24</v>
      </c>
      <c r="K3" s="7">
        <v>62</v>
      </c>
      <c r="L3" s="14">
        <f>ROUND(K3*0.4,2)</f>
        <v>24.8</v>
      </c>
      <c r="M3" s="15">
        <v>80</v>
      </c>
      <c r="N3" s="14">
        <f>ROUND(M3*0.6,2)</f>
        <v>48</v>
      </c>
      <c r="O3" s="14">
        <f>SUM(L3+N3)</f>
        <v>72.8</v>
      </c>
      <c r="P3" s="16" t="s">
        <v>25</v>
      </c>
      <c r="Q3" s="16" t="s">
        <v>25</v>
      </c>
    </row>
    <row r="4" s="1" customFormat="1" ht="26" customHeight="1" spans="1:17">
      <c r="A4" s="7">
        <v>2</v>
      </c>
      <c r="B4" s="8" t="s">
        <v>26</v>
      </c>
      <c r="C4" s="9" t="s">
        <v>27</v>
      </c>
      <c r="D4" s="7">
        <v>20180203</v>
      </c>
      <c r="E4" s="7" t="s">
        <v>28</v>
      </c>
      <c r="F4" s="7" t="s">
        <v>21</v>
      </c>
      <c r="G4" s="7">
        <v>1992.04</v>
      </c>
      <c r="H4" s="7" t="s">
        <v>22</v>
      </c>
      <c r="I4" s="7" t="s">
        <v>29</v>
      </c>
      <c r="J4" s="7" t="s">
        <v>30</v>
      </c>
      <c r="K4" s="7">
        <v>71</v>
      </c>
      <c r="L4" s="14">
        <f>ROUND(K4*0.4,2)</f>
        <v>28.4</v>
      </c>
      <c r="M4" s="17">
        <v>80.7</v>
      </c>
      <c r="N4" s="14">
        <f>ROUND(M4*0.6,2)</f>
        <v>48.42</v>
      </c>
      <c r="O4" s="14">
        <f>SUM(L4+N4)</f>
        <v>76.82</v>
      </c>
      <c r="P4" s="16" t="s">
        <v>25</v>
      </c>
      <c r="Q4" s="16" t="s">
        <v>25</v>
      </c>
    </row>
  </sheetData>
  <mergeCells count="1">
    <mergeCell ref="A1:Q1"/>
  </mergeCells>
  <printOptions horizontalCentered="1"/>
  <pageMargins left="0.472222222222222" right="0.393055555555556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冰＆ing</cp:lastModifiedBy>
  <dcterms:created xsi:type="dcterms:W3CDTF">2018-02-27T11:14:00Z</dcterms:created>
  <dcterms:modified xsi:type="dcterms:W3CDTF">2018-10-08T03:34:03Z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