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<sst xmlns="http://schemas.openxmlformats.org/spreadsheetml/2006/main" count="60">
  <si>
    <t>贵阳市公安局2018年招录反恐突击特战队员（人民警察）02职位总成绩公告</t>
  </si>
  <si>
    <t>序号</t>
  </si>
  <si>
    <t>准考证号</t>
  </si>
  <si>
    <t>姓名</t>
  </si>
  <si>
    <t>报考职位代码</t>
  </si>
  <si>
    <t>笔试成绩</t>
  </si>
  <si>
    <t>面试成绩</t>
  </si>
  <si>
    <t>体检</t>
  </si>
  <si>
    <t>基础射击
环数</t>
  </si>
  <si>
    <t>1500米负重跑用时</t>
  </si>
  <si>
    <t>1500米负重跑成绩</t>
  </si>
  <si>
    <t>技能测试成绩</t>
  </si>
  <si>
    <t>总成绩</t>
  </si>
  <si>
    <t>排名</t>
  </si>
  <si>
    <t>110101010110</t>
  </si>
  <si>
    <t>谢琴琴</t>
  </si>
  <si>
    <t>02</t>
  </si>
  <si>
    <t>88.02</t>
  </si>
  <si>
    <t>合格</t>
  </si>
  <si>
    <t>6'46</t>
  </si>
  <si>
    <t>110101010107</t>
  </si>
  <si>
    <t>何知航</t>
  </si>
  <si>
    <t>65.93</t>
  </si>
  <si>
    <t>6'15</t>
  </si>
  <si>
    <t>110101010104</t>
  </si>
  <si>
    <t>张雪</t>
  </si>
  <si>
    <t>52.27</t>
  </si>
  <si>
    <t>6'45</t>
  </si>
  <si>
    <t>110101010106</t>
  </si>
  <si>
    <t>周媛媛</t>
  </si>
  <si>
    <t>67.50</t>
  </si>
  <si>
    <t>7'18</t>
  </si>
  <si>
    <t>110101010102</t>
  </si>
  <si>
    <t>景娇</t>
  </si>
  <si>
    <t>48.30</t>
  </si>
  <si>
    <t>6'40</t>
  </si>
  <si>
    <t>110101010112</t>
  </si>
  <si>
    <t>汪金</t>
  </si>
  <si>
    <t>55.37</t>
  </si>
  <si>
    <t>7'05</t>
  </si>
  <si>
    <t>110101010126</t>
  </si>
  <si>
    <t>郑永菊</t>
  </si>
  <si>
    <t>47.53</t>
  </si>
  <si>
    <t>7'31</t>
  </si>
  <si>
    <t>110101010109</t>
  </si>
  <si>
    <t>向露露</t>
  </si>
  <si>
    <t>66.98</t>
  </si>
  <si>
    <t>8'06</t>
  </si>
  <si>
    <t>110101010119</t>
  </si>
  <si>
    <t>尹洪梅</t>
  </si>
  <si>
    <t>68.99</t>
  </si>
  <si>
    <t>不合格</t>
  </si>
  <si>
    <t>-</t>
  </si>
  <si>
    <t>110101010101</t>
  </si>
  <si>
    <t>何彦</t>
  </si>
  <si>
    <t>66.70</t>
  </si>
  <si>
    <t>110101010124</t>
  </si>
  <si>
    <t>刘帅</t>
  </si>
  <si>
    <t>46.38</t>
  </si>
  <si>
    <t>复检缺检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</si>
</sst>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);[Red]\(0.00\)"/>
    <numFmt numFmtId="178" formatCode="0.00_ "/>
    <numFmt numFmtId="179" formatCode="0_ "/>
    <numFmt numFmtId="180" formatCode="##&quot;“&quot;&quot;’&quot;&quot;”&quot;##&quot;“&quot;&quot;”&quot;&quot;“&quot;"/>
  </numFmts>
  <fonts count="24">
    <font>
      <sz val="11"/>
      <color theme="1"/>
      <name val="等线"/>
      <charset val="134"/>
      <scheme val="minor"/>
    </font>
    <font>
      <b/>
      <sz val="18"/>
      <color theme="1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0" borderId="7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5" fillId="11" borderId="3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/>
    </xf>
    <xf numFmtId="177" fontId="3" fillId="0" borderId="1" xfId="49" applyNumberFormat="1" applyFont="1" applyFill="1" applyBorder="1" applyAlignment="1">
      <alignment horizontal="center" vertical="center"/>
    </xf>
    <xf numFmtId="176" fontId="3" fillId="0" borderId="1" xfId="49" applyNumberFormat="1" applyFont="1" applyFill="1" applyBorder="1" applyAlignment="1">
      <alignment horizontal="center" vertical="center"/>
    </xf>
    <xf numFmtId="179" fontId="3" fillId="0" borderId="1" xfId="49" applyNumberFormat="1" applyFont="1" applyFill="1" applyBorder="1" applyAlignment="1">
      <alignment horizontal="center" vertical="center"/>
    </xf>
    <xf numFmtId="180" fontId="3" fillId="0" borderId="1" xfId="49" applyNumberFormat="1" applyFont="1" applyFill="1" applyBorder="1" applyAlignment="1">
      <alignment horizontal="center" vertical="center"/>
    </xf>
    <xf numFmtId="178" fontId="3" fillId="0" borderId="1" xfId="49" applyNumberFormat="1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selection activeCell="G14" sqref="G14"/>
    </sheetView>
  </sheetViews>
  <sheetFormatPr defaultColWidth="9" defaultRowHeight="13.5"/>
  <cols>
    <col min="1" max="1" width="6" style="1" customWidth="1"/>
    <col min="2" max="2" width="15.875" style="1" customWidth="1"/>
    <col min="3" max="3" width="9.125" style="1" customWidth="1"/>
    <col min="4" max="4" width="14.125" style="1" customWidth="1"/>
    <col min="5" max="6" width="10.5" style="1" customWidth="1"/>
    <col min="7" max="7" width="8.25" style="1" customWidth="1"/>
    <col min="8" max="8" width="10.25" style="1" customWidth="1"/>
    <col min="9" max="11" width="14.5" style="1" customWidth="1"/>
    <col min="12" max="12" width="8.125" style="1" customWidth="1"/>
    <col min="13" max="13" width="6" style="1" customWidth="1"/>
  </cols>
  <sheetData>
    <row r="1" ht="42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4.5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ht="21.95" customHeight="1" spans="1:13">
      <c r="A3" s="4">
        <v>1</v>
      </c>
      <c r="B3" s="4" t="s">
        <v>14</v>
      </c>
      <c r="C3" s="4" t="s">
        <v>15</v>
      </c>
      <c r="D3" s="5" t="s">
        <v>16</v>
      </c>
      <c r="E3" s="6" t="s">
        <v>17</v>
      </c>
      <c r="F3" s="6">
        <v>84</v>
      </c>
      <c r="G3" s="7" t="s">
        <v>18</v>
      </c>
      <c r="H3" s="8">
        <v>98</v>
      </c>
      <c r="I3" s="9" t="s">
        <v>19</v>
      </c>
      <c r="J3" s="10">
        <v>57.6</v>
      </c>
      <c r="K3" s="10">
        <f>H3*0.2+J3*0.8</f>
        <v>65.68</v>
      </c>
      <c r="L3" s="10">
        <f t="shared" ref="L3:L10" si="0">E3*0.2+F3*0.2+(H3*0.2+J3*0.8)*0.6</f>
        <v>73.812</v>
      </c>
      <c r="M3" s="11">
        <v>1</v>
      </c>
    </row>
    <row r="4" ht="21.95" customHeight="1" spans="1:13">
      <c r="A4" s="4">
        <v>2</v>
      </c>
      <c r="B4" s="4" t="s">
        <v>20</v>
      </c>
      <c r="C4" s="4" t="s">
        <v>21</v>
      </c>
      <c r="D4" s="5" t="s">
        <v>16</v>
      </c>
      <c r="E4" s="6" t="s">
        <v>22</v>
      </c>
      <c r="F4" s="6">
        <v>76</v>
      </c>
      <c r="G4" s="7" t="s">
        <v>18</v>
      </c>
      <c r="H4" s="8">
        <v>95</v>
      </c>
      <c r="I4" s="9" t="s">
        <v>23</v>
      </c>
      <c r="J4" s="10">
        <v>70</v>
      </c>
      <c r="K4" s="10">
        <f t="shared" ref="K4:K10" si="1">H4*0.2+J4*0.8</f>
        <v>75</v>
      </c>
      <c r="L4" s="10">
        <f t="shared" si="0"/>
        <v>73.386</v>
      </c>
      <c r="M4" s="11">
        <v>2</v>
      </c>
    </row>
    <row r="5" ht="21.95" customHeight="1" spans="1:13">
      <c r="A5" s="4">
        <v>3</v>
      </c>
      <c r="B5" s="4" t="s">
        <v>24</v>
      </c>
      <c r="C5" s="4" t="s">
        <v>25</v>
      </c>
      <c r="D5" s="5" t="s">
        <v>16</v>
      </c>
      <c r="E5" s="6" t="s">
        <v>26</v>
      </c>
      <c r="F5" s="6">
        <v>81</v>
      </c>
      <c r="G5" s="7" t="s">
        <v>18</v>
      </c>
      <c r="H5" s="8">
        <v>95</v>
      </c>
      <c r="I5" s="9" t="s">
        <v>27</v>
      </c>
      <c r="J5" s="10">
        <v>58</v>
      </c>
      <c r="K5" s="10">
        <f t="shared" si="1"/>
        <v>65.4</v>
      </c>
      <c r="L5" s="10">
        <f t="shared" si="0"/>
        <v>65.894</v>
      </c>
      <c r="M5" s="11">
        <v>3</v>
      </c>
    </row>
    <row r="6" ht="21.95" customHeight="1" spans="1:13">
      <c r="A6" s="4">
        <v>4</v>
      </c>
      <c r="B6" s="4" t="s">
        <v>28</v>
      </c>
      <c r="C6" s="4" t="s">
        <v>29</v>
      </c>
      <c r="D6" s="5" t="s">
        <v>16</v>
      </c>
      <c r="E6" s="6" t="s">
        <v>30</v>
      </c>
      <c r="F6" s="6">
        <v>82.2</v>
      </c>
      <c r="G6" s="7" t="s">
        <v>18</v>
      </c>
      <c r="H6" s="8">
        <v>97</v>
      </c>
      <c r="I6" s="9" t="s">
        <v>31</v>
      </c>
      <c r="J6" s="10">
        <v>44.8</v>
      </c>
      <c r="K6" s="10">
        <f t="shared" si="1"/>
        <v>55.24</v>
      </c>
      <c r="L6" s="10">
        <f t="shared" si="0"/>
        <v>63.084</v>
      </c>
      <c r="M6" s="11">
        <v>4</v>
      </c>
    </row>
    <row r="7" ht="21.95" customHeight="1" spans="1:13">
      <c r="A7" s="4">
        <v>5</v>
      </c>
      <c r="B7" s="4" t="s">
        <v>32</v>
      </c>
      <c r="C7" s="4" t="s">
        <v>33</v>
      </c>
      <c r="D7" s="5" t="s">
        <v>16</v>
      </c>
      <c r="E7" s="6" t="s">
        <v>34</v>
      </c>
      <c r="F7" s="6">
        <v>73.8</v>
      </c>
      <c r="G7" s="7" t="s">
        <v>18</v>
      </c>
      <c r="H7" s="8">
        <v>74</v>
      </c>
      <c r="I7" s="9" t="s">
        <v>35</v>
      </c>
      <c r="J7" s="10">
        <v>60</v>
      </c>
      <c r="K7" s="10">
        <f t="shared" si="1"/>
        <v>62.8</v>
      </c>
      <c r="L7" s="10">
        <f t="shared" si="0"/>
        <v>62.1</v>
      </c>
      <c r="M7" s="11">
        <v>5</v>
      </c>
    </row>
    <row r="8" ht="21.95" customHeight="1" spans="1:13">
      <c r="A8" s="4">
        <v>6</v>
      </c>
      <c r="B8" s="4" t="s">
        <v>36</v>
      </c>
      <c r="C8" s="4" t="s">
        <v>37</v>
      </c>
      <c r="D8" s="5" t="s">
        <v>16</v>
      </c>
      <c r="E8" s="6" t="s">
        <v>38</v>
      </c>
      <c r="F8" s="6">
        <v>78.4</v>
      </c>
      <c r="G8" s="7" t="s">
        <v>18</v>
      </c>
      <c r="H8" s="8">
        <v>77</v>
      </c>
      <c r="I8" s="9" t="s">
        <v>39</v>
      </c>
      <c r="J8" s="10">
        <v>50</v>
      </c>
      <c r="K8" s="10">
        <f t="shared" si="1"/>
        <v>55.4</v>
      </c>
      <c r="L8" s="10">
        <f t="shared" si="0"/>
        <v>59.994</v>
      </c>
      <c r="M8" s="11">
        <v>6</v>
      </c>
    </row>
    <row r="9" ht="21.95" customHeight="1" spans="1:13">
      <c r="A9" s="4">
        <v>7</v>
      </c>
      <c r="B9" s="4" t="s">
        <v>40</v>
      </c>
      <c r="C9" s="4" t="s">
        <v>41</v>
      </c>
      <c r="D9" s="5" t="s">
        <v>16</v>
      </c>
      <c r="E9" s="6" t="s">
        <v>42</v>
      </c>
      <c r="F9" s="6">
        <v>77</v>
      </c>
      <c r="G9" s="7" t="s">
        <v>18</v>
      </c>
      <c r="H9" s="8">
        <v>92</v>
      </c>
      <c r="I9" s="9" t="s">
        <v>43</v>
      </c>
      <c r="J9" s="10">
        <v>39.6</v>
      </c>
      <c r="K9" s="10">
        <f t="shared" si="1"/>
        <v>50.08</v>
      </c>
      <c r="L9" s="10">
        <f t="shared" si="0"/>
        <v>54.954</v>
      </c>
      <c r="M9" s="11">
        <v>7</v>
      </c>
    </row>
    <row r="10" ht="21.95" customHeight="1" spans="1:13">
      <c r="A10" s="4">
        <v>8</v>
      </c>
      <c r="B10" s="4" t="s">
        <v>44</v>
      </c>
      <c r="C10" s="4" t="s">
        <v>45</v>
      </c>
      <c r="D10" s="5" t="s">
        <v>16</v>
      </c>
      <c r="E10" s="6" t="s">
        <v>46</v>
      </c>
      <c r="F10" s="6">
        <v>76.8</v>
      </c>
      <c r="G10" s="7" t="s">
        <v>18</v>
      </c>
      <c r="H10" s="8">
        <v>84</v>
      </c>
      <c r="I10" s="9" t="s">
        <v>47</v>
      </c>
      <c r="J10" s="10">
        <v>25.6</v>
      </c>
      <c r="K10" s="10">
        <f t="shared" si="1"/>
        <v>37.28</v>
      </c>
      <c r="L10" s="10">
        <f t="shared" si="0"/>
        <v>51.124</v>
      </c>
      <c r="M10" s="11">
        <v>8</v>
      </c>
    </row>
    <row r="11" ht="21.95" customHeight="1" spans="1:13">
      <c r="A11" s="4">
        <v>9</v>
      </c>
      <c r="B11" s="4" t="s">
        <v>48</v>
      </c>
      <c r="C11" s="4" t="s">
        <v>49</v>
      </c>
      <c r="D11" s="5" t="s">
        <v>16</v>
      </c>
      <c r="E11" s="6" t="s">
        <v>50</v>
      </c>
      <c r="F11" s="6">
        <v>80.2</v>
      </c>
      <c r="G11" s="7" t="s">
        <v>51</v>
      </c>
      <c r="H11" s="7" t="s">
        <v>52</v>
      </c>
      <c r="I11" s="7" t="s">
        <v>52</v>
      </c>
      <c r="J11" s="7" t="s">
        <v>52</v>
      </c>
      <c r="K11" s="7" t="s">
        <v>52</v>
      </c>
      <c r="L11" s="7" t="s">
        <v>52</v>
      </c>
      <c r="M11" s="7" t="s">
        <v>52</v>
      </c>
    </row>
    <row r="12" ht="21.95" customHeight="1" spans="1:13">
      <c r="A12" s="4">
        <v>10</v>
      </c>
      <c r="B12" s="4" t="s">
        <v>53</v>
      </c>
      <c r="C12" s="4" t="s">
        <v>54</v>
      </c>
      <c r="D12" s="5" t="s">
        <v>16</v>
      </c>
      <c r="E12" s="6" t="s">
        <v>55</v>
      </c>
      <c r="F12" s="6">
        <v>77.2</v>
      </c>
      <c r="G12" s="7" t="s">
        <v>51</v>
      </c>
      <c r="H12" s="7" t="s">
        <v>52</v>
      </c>
      <c r="I12" s="7" t="s">
        <v>52</v>
      </c>
      <c r="J12" s="7" t="s">
        <v>52</v>
      </c>
      <c r="K12" s="7" t="s">
        <v>52</v>
      </c>
      <c r="L12" s="7" t="s">
        <v>52</v>
      </c>
      <c r="M12" s="7" t="s">
        <v>52</v>
      </c>
    </row>
    <row r="13" ht="21.95" customHeight="1" spans="1:13">
      <c r="A13" s="4">
        <v>11</v>
      </c>
      <c r="B13" s="4" t="s">
        <v>56</v>
      </c>
      <c r="C13" s="4" t="s">
        <v>57</v>
      </c>
      <c r="D13" s="5" t="s">
        <v>16</v>
      </c>
      <c r="E13" s="6" t="s">
        <v>58</v>
      </c>
      <c r="F13" s="6">
        <v>82</v>
      </c>
      <c r="G13" s="7" t="s">
        <v>59</v>
      </c>
      <c r="H13" s="7" t="s">
        <v>52</v>
      </c>
      <c r="I13" s="7" t="s">
        <v>52</v>
      </c>
      <c r="J13" s="7" t="s">
        <v>52</v>
      </c>
      <c r="K13" s="7" t="s">
        <v>52</v>
      </c>
      <c r="L13" s="7" t="s">
        <v>52</v>
      </c>
      <c r="M13" s="7" t="s">
        <v>52</v>
      </c>
    </row>
  </sheetData>
  <mergeCells count="1">
    <mergeCell ref="A1:M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失眠者的梦</cp:lastModifiedBy>
  <dcterms:created xsi:type="dcterms:W3CDTF">2015-06-05T18:19:00Z</dcterms:created>
  <dcterms:modified xsi:type="dcterms:W3CDTF">2018-10-29T07:04:40Z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