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55" windowWidth="23340" windowHeight="9480"/>
  </bookViews>
  <sheets>
    <sheet name="Sheet1" sheetId="1" r:id="rId1"/>
    <sheet name="Sheet3" sheetId="3" r:id="rId2"/>
  </sheets>
  <definedNames>
    <definedName name="_xlnm._FilterDatabase" localSheetId="0" hidden="1">Sheet1!$A$1:$M$108</definedName>
    <definedName name="_xlnm.Print_Titles" localSheetId="0">Sheet1!$1:$1</definedName>
  </definedNames>
  <calcPr calcId="144525"/>
</workbook>
</file>

<file path=xl/calcChain.xml><?xml version="1.0" encoding="utf-8"?>
<calcChain xmlns="http://schemas.openxmlformats.org/spreadsheetml/2006/main">
  <c r="H2" i="1" l="1"/>
  <c r="H3" i="1"/>
  <c r="H14" i="1"/>
  <c r="H10" i="1"/>
  <c r="H4" i="1"/>
  <c r="H7" i="1"/>
  <c r="H31" i="1"/>
  <c r="H8" i="1"/>
  <c r="H16" i="1"/>
  <c r="H28" i="1"/>
  <c r="H12" i="1"/>
  <c r="H9" i="1"/>
  <c r="H6" i="1"/>
  <c r="H27" i="1"/>
  <c r="H20" i="1"/>
  <c r="H11" i="1"/>
  <c r="H17" i="1"/>
  <c r="H5" i="1"/>
  <c r="H30" i="1"/>
  <c r="H33" i="1"/>
  <c r="H26" i="1"/>
  <c r="H22" i="1"/>
  <c r="H29" i="1"/>
  <c r="H13" i="1"/>
  <c r="H19" i="1"/>
  <c r="H32" i="1"/>
  <c r="H15" i="1"/>
  <c r="H25" i="1"/>
  <c r="H18" i="1"/>
  <c r="H23" i="1"/>
  <c r="H24" i="1"/>
  <c r="H39" i="1"/>
  <c r="H40" i="1"/>
  <c r="H43" i="1"/>
  <c r="H41" i="1"/>
  <c r="H42" i="1"/>
  <c r="H52" i="1"/>
  <c r="H53" i="1"/>
  <c r="H54" i="1"/>
  <c r="H55" i="1"/>
  <c r="H74" i="1"/>
  <c r="H71" i="1"/>
  <c r="H73" i="1"/>
  <c r="H72" i="1"/>
  <c r="H70" i="1"/>
  <c r="H69" i="1"/>
  <c r="H93" i="1"/>
  <c r="H94" i="1"/>
  <c r="H95" i="1"/>
  <c r="H100" i="1"/>
  <c r="H98" i="1"/>
  <c r="H99" i="1"/>
  <c r="H101" i="1"/>
  <c r="H102" i="1"/>
  <c r="H106" i="1"/>
  <c r="H104" i="1"/>
  <c r="H103" i="1"/>
  <c r="H105" i="1"/>
  <c r="H107" i="1"/>
  <c r="H108" i="1"/>
  <c r="H45" i="1"/>
  <c r="H44" i="1"/>
  <c r="H49" i="1"/>
  <c r="H48" i="1"/>
  <c r="H47" i="1"/>
  <c r="H46" i="1"/>
  <c r="H50" i="1"/>
  <c r="H51" i="1"/>
  <c r="H56" i="1"/>
  <c r="H61" i="1"/>
  <c r="H58" i="1"/>
  <c r="H57" i="1"/>
  <c r="H66" i="1"/>
  <c r="H60" i="1"/>
  <c r="H62" i="1"/>
  <c r="H59" i="1"/>
  <c r="H68" i="1"/>
  <c r="H64" i="1"/>
  <c r="H67" i="1"/>
  <c r="H65" i="1"/>
  <c r="H63" i="1"/>
  <c r="H75" i="1"/>
  <c r="H76" i="1"/>
  <c r="H77" i="1"/>
  <c r="H80" i="1"/>
  <c r="H78" i="1"/>
  <c r="H79" i="1"/>
  <c r="H84" i="1"/>
  <c r="H83" i="1"/>
  <c r="H86" i="1"/>
  <c r="H82" i="1"/>
  <c r="H81" i="1"/>
  <c r="H85" i="1"/>
  <c r="H89" i="1"/>
  <c r="H90" i="1"/>
  <c r="H92" i="1"/>
  <c r="H91" i="1"/>
  <c r="H87" i="1"/>
  <c r="H88" i="1"/>
  <c r="H21" i="1"/>
  <c r="J2" i="1"/>
  <c r="J3" i="1"/>
  <c r="J14" i="1"/>
  <c r="J10" i="1"/>
  <c r="J4" i="1"/>
  <c r="J7" i="1"/>
  <c r="J31" i="1"/>
  <c r="J8" i="1"/>
  <c r="J16" i="1"/>
  <c r="J28" i="1"/>
  <c r="J12" i="1"/>
  <c r="J9" i="1"/>
  <c r="J6" i="1"/>
  <c r="J27" i="1"/>
  <c r="J20" i="1"/>
  <c r="J11" i="1"/>
  <c r="J17" i="1"/>
  <c r="J5" i="1"/>
  <c r="J30" i="1"/>
  <c r="J33" i="1"/>
  <c r="J26" i="1"/>
  <c r="J22" i="1"/>
  <c r="J29" i="1"/>
  <c r="J13" i="1"/>
  <c r="J19" i="1"/>
  <c r="J32" i="1"/>
  <c r="J15" i="1"/>
  <c r="J25" i="1"/>
  <c r="J18" i="1"/>
  <c r="J23" i="1"/>
  <c r="J24" i="1"/>
  <c r="J39" i="1"/>
  <c r="J40" i="1"/>
  <c r="J43" i="1"/>
  <c r="J41" i="1"/>
  <c r="J42" i="1"/>
  <c r="J52" i="1"/>
  <c r="J53" i="1"/>
  <c r="J54" i="1"/>
  <c r="J55" i="1"/>
  <c r="J74" i="1"/>
  <c r="J71" i="1"/>
  <c r="J73" i="1"/>
  <c r="J72" i="1"/>
  <c r="J70" i="1"/>
  <c r="J69" i="1"/>
  <c r="J93" i="1"/>
  <c r="J94" i="1"/>
  <c r="J95" i="1"/>
  <c r="J100" i="1"/>
  <c r="J98" i="1"/>
  <c r="J99" i="1"/>
  <c r="J101" i="1"/>
  <c r="J102" i="1"/>
  <c r="J106" i="1"/>
  <c r="J104" i="1"/>
  <c r="J103" i="1"/>
  <c r="J105" i="1"/>
  <c r="J107" i="1"/>
  <c r="J108" i="1"/>
  <c r="J45" i="1"/>
  <c r="J44" i="1"/>
  <c r="J49" i="1"/>
  <c r="J48" i="1"/>
  <c r="J47" i="1"/>
  <c r="J46" i="1"/>
  <c r="J50" i="1"/>
  <c r="J51" i="1"/>
  <c r="J56" i="1"/>
  <c r="J61" i="1"/>
  <c r="J58" i="1"/>
  <c r="J57" i="1"/>
  <c r="J66" i="1"/>
  <c r="J60" i="1"/>
  <c r="J62" i="1"/>
  <c r="J59" i="1"/>
  <c r="J68" i="1"/>
  <c r="J64" i="1"/>
  <c r="J67" i="1"/>
  <c r="J65" i="1"/>
  <c r="J63" i="1"/>
  <c r="J75" i="1"/>
  <c r="J76" i="1"/>
  <c r="J77" i="1"/>
  <c r="J80" i="1"/>
  <c r="J78" i="1"/>
  <c r="J79" i="1"/>
  <c r="J84" i="1"/>
  <c r="J83" i="1"/>
  <c r="J86" i="1"/>
  <c r="J82" i="1"/>
  <c r="J81" i="1"/>
  <c r="J85" i="1"/>
  <c r="J89" i="1"/>
  <c r="J90" i="1"/>
  <c r="J92" i="1"/>
  <c r="J91" i="1"/>
  <c r="J87" i="1"/>
  <c r="J88" i="1"/>
  <c r="J21" i="1"/>
  <c r="K92" i="1" l="1"/>
  <c r="K84" i="1"/>
  <c r="K65" i="1"/>
  <c r="K59" i="1"/>
  <c r="K51" i="1"/>
  <c r="K48" i="1"/>
  <c r="K108" i="1"/>
  <c r="K102" i="1"/>
  <c r="K100" i="1"/>
  <c r="K87" i="1"/>
  <c r="K89" i="1"/>
  <c r="K86" i="1"/>
  <c r="K78" i="1"/>
  <c r="K75" i="1"/>
  <c r="K64" i="1"/>
  <c r="K60" i="1"/>
  <c r="K61" i="1"/>
  <c r="K46" i="1"/>
  <c r="K44" i="1"/>
  <c r="K104" i="1"/>
  <c r="K99" i="1"/>
  <c r="K94" i="1"/>
  <c r="K72" i="1"/>
  <c r="K43" i="1"/>
  <c r="K81" i="1"/>
  <c r="K77" i="1"/>
  <c r="K57" i="1"/>
  <c r="K69" i="1"/>
  <c r="K71" i="1"/>
  <c r="K54" i="1"/>
  <c r="K42" i="1"/>
  <c r="K39" i="1"/>
  <c r="K88" i="1"/>
  <c r="K90" i="1"/>
  <c r="K82" i="1"/>
  <c r="K79" i="1"/>
  <c r="K76" i="1"/>
  <c r="K67" i="1"/>
  <c r="K62" i="1"/>
  <c r="K58" i="1"/>
  <c r="K50" i="1"/>
  <c r="K49" i="1"/>
  <c r="K107" i="1"/>
  <c r="K103" i="1"/>
  <c r="K101" i="1"/>
  <c r="K95" i="1"/>
  <c r="K70" i="1"/>
  <c r="K74" i="1"/>
  <c r="K53" i="1"/>
  <c r="K41" i="1"/>
  <c r="K91" i="1"/>
  <c r="K85" i="1"/>
  <c r="K83" i="1"/>
  <c r="K80" i="1"/>
  <c r="K63" i="1"/>
  <c r="K68" i="1"/>
  <c r="K66" i="1"/>
  <c r="K56" i="1"/>
  <c r="K47" i="1"/>
  <c r="K45" i="1"/>
  <c r="K105" i="1"/>
  <c r="K106" i="1"/>
  <c r="K98" i="1"/>
  <c r="K93" i="1"/>
  <c r="K73" i="1"/>
  <c r="K55" i="1"/>
  <c r="K52" i="1"/>
  <c r="K40" i="1"/>
  <c r="K33" i="1"/>
  <c r="K12" i="1"/>
  <c r="K13" i="1"/>
  <c r="K8" i="1"/>
  <c r="K23" i="1"/>
  <c r="K21" i="1"/>
  <c r="K31" i="1"/>
  <c r="K20" i="1"/>
  <c r="K24" i="1"/>
  <c r="K32" i="1"/>
  <c r="K19" i="1"/>
  <c r="K4" i="1"/>
  <c r="K29" i="1"/>
  <c r="K30" i="1"/>
  <c r="K25" i="1"/>
  <c r="K9" i="1"/>
  <c r="K11" i="1"/>
  <c r="K5" i="1"/>
  <c r="K3" i="1"/>
  <c r="K22" i="1"/>
  <c r="K16" i="1"/>
  <c r="K10" i="1"/>
  <c r="K7" i="1"/>
  <c r="K27" i="1"/>
  <c r="K17" i="1"/>
  <c r="K18" i="1"/>
  <c r="K6" i="1"/>
  <c r="K14" i="1"/>
  <c r="K2" i="1"/>
  <c r="K15" i="1"/>
  <c r="K28" i="1"/>
  <c r="K26" i="1"/>
</calcChain>
</file>

<file path=xl/sharedStrings.xml><?xml version="1.0" encoding="utf-8"?>
<sst xmlns="http://schemas.openxmlformats.org/spreadsheetml/2006/main" count="693" uniqueCount="355">
  <si>
    <t>考号</t>
    <phoneticPr fontId="2" type="noConversion"/>
  </si>
  <si>
    <t>报名序号</t>
  </si>
  <si>
    <t>姓名</t>
  </si>
  <si>
    <t>性别</t>
  </si>
  <si>
    <t>报考单位及代码</t>
  </si>
  <si>
    <t>报考职位及代码</t>
  </si>
  <si>
    <t>男</t>
  </si>
  <si>
    <t>2018106贵阳市妇幼保健院</t>
  </si>
  <si>
    <t>01儿内科医师</t>
  </si>
  <si>
    <t>女</t>
  </si>
  <si>
    <t>12护士</t>
  </si>
  <si>
    <t>60301030611</t>
  </si>
  <si>
    <t>00100</t>
  </si>
  <si>
    <t>卢亚</t>
  </si>
  <si>
    <t>04口腔门诊医师</t>
  </si>
  <si>
    <t>60701030916</t>
  </si>
  <si>
    <t>00151</t>
  </si>
  <si>
    <t>龚丽</t>
  </si>
  <si>
    <t>08助产士</t>
  </si>
  <si>
    <t>60701031022</t>
  </si>
  <si>
    <t>00192</t>
  </si>
  <si>
    <t>张进</t>
  </si>
  <si>
    <t>09新生儿科护士</t>
  </si>
  <si>
    <t>60101030229</t>
  </si>
  <si>
    <t>00338</t>
  </si>
  <si>
    <t>王红</t>
  </si>
  <si>
    <t>60701030819</t>
  </si>
  <si>
    <t>00367</t>
  </si>
  <si>
    <t>方芳</t>
  </si>
  <si>
    <t>60101030316</t>
  </si>
  <si>
    <t>00518</t>
  </si>
  <si>
    <t>张爽</t>
  </si>
  <si>
    <t>60701031201</t>
  </si>
  <si>
    <t>00540</t>
  </si>
  <si>
    <t>梁迎</t>
  </si>
  <si>
    <t>60301030606</t>
  </si>
  <si>
    <t>00594</t>
  </si>
  <si>
    <t>喻晓</t>
  </si>
  <si>
    <t>60101030225</t>
  </si>
  <si>
    <t>00612</t>
  </si>
  <si>
    <t>陈艳桃</t>
  </si>
  <si>
    <t>60101030417</t>
  </si>
  <si>
    <t>00615</t>
  </si>
  <si>
    <t>丁雅馨</t>
  </si>
  <si>
    <t>60101030104</t>
  </si>
  <si>
    <t>00647</t>
  </si>
  <si>
    <t>肖邦福</t>
  </si>
  <si>
    <t>10ICU护士</t>
  </si>
  <si>
    <t>60401030623</t>
  </si>
  <si>
    <t>00694</t>
  </si>
  <si>
    <t>包秀</t>
  </si>
  <si>
    <t>05超声医师</t>
  </si>
  <si>
    <t>60101030403</t>
  </si>
  <si>
    <t>00701</t>
  </si>
  <si>
    <t>陈月菊</t>
  </si>
  <si>
    <t>60101030108</t>
  </si>
  <si>
    <t>00704</t>
  </si>
  <si>
    <t>胡元阔</t>
  </si>
  <si>
    <t>60101030206</t>
  </si>
  <si>
    <t>00706</t>
  </si>
  <si>
    <t>王红艳</t>
  </si>
  <si>
    <t>60701030913</t>
  </si>
  <si>
    <t>00756</t>
  </si>
  <si>
    <t>郭维</t>
  </si>
  <si>
    <t>11手术室护士</t>
  </si>
  <si>
    <t>60401030616</t>
  </si>
  <si>
    <t>00767</t>
  </si>
  <si>
    <t>关虹</t>
  </si>
  <si>
    <t>60701030812</t>
  </si>
  <si>
    <t>00769</t>
  </si>
  <si>
    <t>梅丽华</t>
  </si>
  <si>
    <t>60101030328</t>
  </si>
  <si>
    <t>00824</t>
  </si>
  <si>
    <t>何丽君</t>
  </si>
  <si>
    <t>60701030917</t>
  </si>
  <si>
    <t>00879</t>
  </si>
  <si>
    <t>许丽</t>
  </si>
  <si>
    <t>60101030202</t>
  </si>
  <si>
    <t>00942</t>
  </si>
  <si>
    <t>文松</t>
  </si>
  <si>
    <t>60701031124</t>
  </si>
  <si>
    <t>00965</t>
  </si>
  <si>
    <t>陈丽仙</t>
  </si>
  <si>
    <t>60101030113</t>
  </si>
  <si>
    <t>01046</t>
  </si>
  <si>
    <t>张道楠</t>
  </si>
  <si>
    <t>60701031206</t>
  </si>
  <si>
    <t>01055</t>
  </si>
  <si>
    <t>简镇东</t>
  </si>
  <si>
    <t>60101030415</t>
  </si>
  <si>
    <t>01152</t>
  </si>
  <si>
    <t>舒丽娟</t>
  </si>
  <si>
    <t>60701030817</t>
  </si>
  <si>
    <t>01177</t>
  </si>
  <si>
    <t>王建林</t>
  </si>
  <si>
    <t>60701030805</t>
  </si>
  <si>
    <t>01188</t>
  </si>
  <si>
    <t>许晓琴</t>
  </si>
  <si>
    <t>60101030410</t>
  </si>
  <si>
    <t>01196</t>
  </si>
  <si>
    <t>安顺先</t>
  </si>
  <si>
    <t>60101030127</t>
  </si>
  <si>
    <t>01268</t>
  </si>
  <si>
    <t>张菊</t>
  </si>
  <si>
    <t>60101030421</t>
  </si>
  <si>
    <t>01271</t>
  </si>
  <si>
    <t>陈通业</t>
  </si>
  <si>
    <t>60101030321</t>
  </si>
  <si>
    <t>01287</t>
  </si>
  <si>
    <t>雷芸</t>
  </si>
  <si>
    <t>60101030126</t>
  </si>
  <si>
    <t>01403</t>
  </si>
  <si>
    <t>叶静</t>
  </si>
  <si>
    <t>60101030230</t>
  </si>
  <si>
    <t>01458</t>
  </si>
  <si>
    <t>杨懿</t>
  </si>
  <si>
    <t>60701031126</t>
  </si>
  <si>
    <t>01486</t>
  </si>
  <si>
    <t>蒋赛平</t>
  </si>
  <si>
    <t>60401030622</t>
  </si>
  <si>
    <t>01519</t>
  </si>
  <si>
    <t>谢德凤</t>
  </si>
  <si>
    <t>60101030115</t>
  </si>
  <si>
    <t>01532</t>
  </si>
  <si>
    <t>谢正莹</t>
  </si>
  <si>
    <t>03儿童普外科医师</t>
  </si>
  <si>
    <t>60701030909</t>
  </si>
  <si>
    <t>01617</t>
  </si>
  <si>
    <t>梁飞</t>
  </si>
  <si>
    <t>60601030714</t>
  </si>
  <si>
    <t>01618</t>
  </si>
  <si>
    <t>罗生琴</t>
  </si>
  <si>
    <t>07社区主治医师</t>
  </si>
  <si>
    <t>06输血科检验师</t>
  </si>
  <si>
    <t>60701030804</t>
  </si>
  <si>
    <t>01703</t>
  </si>
  <si>
    <t>陈亭亭</t>
  </si>
  <si>
    <t>60401030617</t>
  </si>
  <si>
    <t>01712</t>
  </si>
  <si>
    <t>李舒</t>
  </si>
  <si>
    <t>60501030707</t>
  </si>
  <si>
    <t>01727</t>
  </si>
  <si>
    <t>林锐</t>
  </si>
  <si>
    <t>60701031029</t>
  </si>
  <si>
    <t>01731</t>
  </si>
  <si>
    <t>袁江林</t>
  </si>
  <si>
    <t>60201030605</t>
  </si>
  <si>
    <t>01800</t>
  </si>
  <si>
    <t>戴高黔</t>
  </si>
  <si>
    <t>60701031003</t>
  </si>
  <si>
    <t>01842</t>
  </si>
  <si>
    <t>龙萍萍</t>
  </si>
  <si>
    <t>60101030505</t>
  </si>
  <si>
    <t>01864</t>
  </si>
  <si>
    <t>高敏</t>
  </si>
  <si>
    <t>60701030921</t>
  </si>
  <si>
    <t>01919</t>
  </si>
  <si>
    <t>廖云</t>
  </si>
  <si>
    <t>60401030618</t>
  </si>
  <si>
    <t>01974</t>
  </si>
  <si>
    <t>胡洋</t>
  </si>
  <si>
    <t>60301030614</t>
  </si>
  <si>
    <t>02012</t>
  </si>
  <si>
    <t>龙珊珊</t>
  </si>
  <si>
    <t>60701030915</t>
  </si>
  <si>
    <t>02094</t>
  </si>
  <si>
    <t>蔡康乐</t>
  </si>
  <si>
    <t>60101030301</t>
  </si>
  <si>
    <t>02133</t>
  </si>
  <si>
    <t>谌大业</t>
  </si>
  <si>
    <t>60701031021</t>
  </si>
  <si>
    <t>02188</t>
  </si>
  <si>
    <t>张媛</t>
  </si>
  <si>
    <t>60701031024</t>
  </si>
  <si>
    <t>02202</t>
  </si>
  <si>
    <t>陈富琴</t>
  </si>
  <si>
    <t>60101030210</t>
  </si>
  <si>
    <t>02232</t>
  </si>
  <si>
    <t>胡蓉</t>
  </si>
  <si>
    <t>60601030715</t>
  </si>
  <si>
    <t>02240</t>
  </si>
  <si>
    <t>艾菊</t>
  </si>
  <si>
    <t>60101030214</t>
  </si>
  <si>
    <t>02261</t>
  </si>
  <si>
    <t>马殿晴</t>
  </si>
  <si>
    <t>60701031102</t>
  </si>
  <si>
    <t>02292</t>
  </si>
  <si>
    <t>杨毓丽</t>
  </si>
  <si>
    <t>60101030302</t>
  </si>
  <si>
    <t>02410</t>
  </si>
  <si>
    <t>文赛</t>
  </si>
  <si>
    <t>60701031204</t>
  </si>
  <si>
    <t>02501</t>
  </si>
  <si>
    <t>徐立琴</t>
  </si>
  <si>
    <t>60701031107</t>
  </si>
  <si>
    <t>02535</t>
  </si>
  <si>
    <t>魏敏</t>
  </si>
  <si>
    <t>60701031105</t>
  </si>
  <si>
    <t>02557</t>
  </si>
  <si>
    <t>徐义</t>
  </si>
  <si>
    <t>60401030621</t>
  </si>
  <si>
    <t>02589</t>
  </si>
  <si>
    <t>赵涵冰</t>
  </si>
  <si>
    <t>60701031020</t>
  </si>
  <si>
    <t>02684</t>
  </si>
  <si>
    <t>罗娜</t>
  </si>
  <si>
    <t>60101030412</t>
  </si>
  <si>
    <t>02723</t>
  </si>
  <si>
    <t>张梅</t>
  </si>
  <si>
    <t>60701031006</t>
  </si>
  <si>
    <t>02786</t>
  </si>
  <si>
    <t>何阳</t>
  </si>
  <si>
    <t>60101030111</t>
  </si>
  <si>
    <t>02981</t>
  </si>
  <si>
    <t>朱领</t>
  </si>
  <si>
    <t>60701030925</t>
  </si>
  <si>
    <t>03106</t>
  </si>
  <si>
    <t>杨勇</t>
  </si>
  <si>
    <t>60101030430</t>
  </si>
  <si>
    <t>03451</t>
  </si>
  <si>
    <t>敬晓书</t>
  </si>
  <si>
    <t>60701031010</t>
  </si>
  <si>
    <t>03567</t>
  </si>
  <si>
    <t>罗丹</t>
  </si>
  <si>
    <t>60701030826</t>
  </si>
  <si>
    <t>03661</t>
  </si>
  <si>
    <t>陈晨</t>
  </si>
  <si>
    <t>60501030705</t>
  </si>
  <si>
    <t>03715</t>
  </si>
  <si>
    <t>马涛</t>
  </si>
  <si>
    <t>60701031108</t>
  </si>
  <si>
    <t>04017</t>
  </si>
  <si>
    <t>陈思衡</t>
  </si>
  <si>
    <t>60701031014</t>
  </si>
  <si>
    <t>04178</t>
  </si>
  <si>
    <t>王群</t>
  </si>
  <si>
    <t>60101030310</t>
  </si>
  <si>
    <t>04207</t>
  </si>
  <si>
    <t>王涛</t>
  </si>
  <si>
    <t>60701031009</t>
  </si>
  <si>
    <t>04333</t>
  </si>
  <si>
    <t>陈勤</t>
  </si>
  <si>
    <t>60701030923</t>
  </si>
  <si>
    <t>04442</t>
  </si>
  <si>
    <t>金定苇</t>
  </si>
  <si>
    <t>60701030823</t>
  </si>
  <si>
    <t>04477</t>
  </si>
  <si>
    <t>余胜</t>
  </si>
  <si>
    <t>60201030602</t>
  </si>
  <si>
    <t>04725</t>
  </si>
  <si>
    <t>王宇笛</t>
  </si>
  <si>
    <t>60701031109</t>
  </si>
  <si>
    <t>04770</t>
  </si>
  <si>
    <t>田红</t>
  </si>
  <si>
    <t>60701031117</t>
  </si>
  <si>
    <t>04979</t>
  </si>
  <si>
    <t>陈丹</t>
  </si>
  <si>
    <t>60601030716</t>
  </si>
  <si>
    <t>05162</t>
  </si>
  <si>
    <t>李林</t>
  </si>
  <si>
    <t>60601030713</t>
  </si>
  <si>
    <t>05230</t>
  </si>
  <si>
    <t>唐钢</t>
  </si>
  <si>
    <t>60701031007</t>
  </si>
  <si>
    <t>05378</t>
  </si>
  <si>
    <t>黄瑶</t>
  </si>
  <si>
    <t>60101030204</t>
  </si>
  <si>
    <t>05463</t>
  </si>
  <si>
    <t>李泳江</t>
  </si>
  <si>
    <t>60101030217</t>
  </si>
  <si>
    <t>05491</t>
  </si>
  <si>
    <t>杜其孟</t>
  </si>
  <si>
    <t>60101030503</t>
  </si>
  <si>
    <t>05510</t>
  </si>
  <si>
    <t>王如愿</t>
  </si>
  <si>
    <t>60101030207</t>
  </si>
  <si>
    <t>05631</t>
  </si>
  <si>
    <t>方庭珏</t>
  </si>
  <si>
    <t>笔试成绩（满分100）</t>
    <phoneticPr fontId="1" type="noConversion"/>
  </si>
  <si>
    <t>90301031213</t>
  </si>
  <si>
    <t>00050</t>
  </si>
  <si>
    <t>袁源</t>
  </si>
  <si>
    <t>2018109贵阳市南明区妇幼保健院（贵阳市妇幼保健院南明分院）</t>
  </si>
  <si>
    <t>03妇产科医师</t>
  </si>
  <si>
    <t>90301031215</t>
  </si>
  <si>
    <t>00451</t>
  </si>
  <si>
    <t>何海琴</t>
  </si>
  <si>
    <t>90301031212</t>
  </si>
  <si>
    <t>00618</t>
  </si>
  <si>
    <t>90301031219</t>
  </si>
  <si>
    <t>00798</t>
  </si>
  <si>
    <t>赵诚</t>
  </si>
  <si>
    <t>90201031210</t>
  </si>
  <si>
    <t>00905</t>
  </si>
  <si>
    <t>聂敏</t>
  </si>
  <si>
    <t>05护理部人员</t>
  </si>
  <si>
    <t>01儿童保健医师</t>
  </si>
  <si>
    <t>90201031208</t>
  </si>
  <si>
    <t>01237</t>
  </si>
  <si>
    <t>何丽</t>
  </si>
  <si>
    <t>90401030723</t>
  </si>
  <si>
    <t>01254</t>
  </si>
  <si>
    <t>王璐</t>
  </si>
  <si>
    <t>04麻醉科医师</t>
  </si>
  <si>
    <t>90401030720</t>
  </si>
  <si>
    <t>01809</t>
  </si>
  <si>
    <t>何梅</t>
  </si>
  <si>
    <t>90301031220</t>
  </si>
  <si>
    <t>02381</t>
  </si>
  <si>
    <t>王怡</t>
  </si>
  <si>
    <t>90101030520</t>
  </si>
  <si>
    <t>03099</t>
  </si>
  <si>
    <t>艾子渝</t>
  </si>
  <si>
    <t>90401030722</t>
  </si>
  <si>
    <t>04991</t>
  </si>
  <si>
    <t>林倩羽</t>
  </si>
  <si>
    <t>90401030718</t>
  </si>
  <si>
    <t>05163</t>
  </si>
  <si>
    <t>鲁玉</t>
  </si>
  <si>
    <t>90101030516</t>
  </si>
  <si>
    <t>05514</t>
  </si>
  <si>
    <t>罗春吉</t>
  </si>
  <si>
    <t>90101030515</t>
  </si>
  <si>
    <t>05530</t>
  </si>
  <si>
    <t>杨力</t>
  </si>
  <si>
    <t>05017</t>
  </si>
  <si>
    <t>胡燕</t>
  </si>
  <si>
    <t>05176</t>
  </si>
  <si>
    <t>吴群</t>
  </si>
  <si>
    <t>02儿内科医师</t>
  </si>
  <si>
    <t>女</t>
    <phoneticPr fontId="1" type="noConversion"/>
  </si>
  <si>
    <t>01393</t>
  </si>
  <si>
    <t>杜娟</t>
  </si>
  <si>
    <t>02930</t>
  </si>
  <si>
    <t>段文茂</t>
  </si>
  <si>
    <t>03792</t>
  </si>
  <si>
    <t>杨仕秘</t>
  </si>
  <si>
    <t>04102</t>
  </si>
  <si>
    <t>左念</t>
  </si>
  <si>
    <t>04468</t>
  </si>
  <si>
    <t>冯莉</t>
  </si>
  <si>
    <t>02新生儿科医师</t>
  </si>
  <si>
    <t>男</t>
    <phoneticPr fontId="1" type="noConversion"/>
  </si>
  <si>
    <t>紧缺岗位</t>
    <phoneticPr fontId="1" type="noConversion"/>
  </si>
  <si>
    <t>紧缺岗位</t>
    <phoneticPr fontId="1" type="noConversion"/>
  </si>
  <si>
    <t>紧缺岗位</t>
    <phoneticPr fontId="1" type="noConversion"/>
  </si>
  <si>
    <t>面试分数（满分100）</t>
    <phoneticPr fontId="1" type="noConversion"/>
  </si>
  <si>
    <t>面试占总成绩的50%</t>
    <phoneticPr fontId="1" type="noConversion"/>
  </si>
  <si>
    <t>笔试占总成绩的50%</t>
    <phoneticPr fontId="1" type="noConversion"/>
  </si>
  <si>
    <t>总成绩（笔试+面试）</t>
    <phoneticPr fontId="1" type="noConversion"/>
  </si>
  <si>
    <t>是否进入体检</t>
    <phoneticPr fontId="1" type="noConversion"/>
  </si>
  <si>
    <t>进入体检</t>
    <phoneticPr fontId="1" type="noConversion"/>
  </si>
  <si>
    <t>进入体检</t>
    <phoneticPr fontId="1" type="noConversion"/>
  </si>
  <si>
    <t>以笔试高者确定为体检对象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</si>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</sst>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0" fillId="0" borderId="1" xfId="0" applyNumberForma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tabSelected="1" workbookViewId="0">
      <pane xSplit="3" ySplit="1" topLeftCell="D53" activePane="bottomRight" state="frozen"/>
      <selection pane="topRight" activeCell="D1" sqref="D1"/>
      <selection pane="bottomLeft" activeCell="A2" sqref="A2"/>
      <selection pane="bottomRight" activeCell="P61" sqref="P61"/>
    </sheetView>
  </sheetViews>
  <sheetFormatPr defaultRowHeight="13.5"/>
  <cols>
    <col min="1" max="1" width="12.75" style="5" bestFit="1" customWidth="1"/>
    <col min="2" max="2" width="6.75" style="5" customWidth="1"/>
    <col min="3" max="3" width="10.75" style="5" customWidth="1"/>
    <col min="4" max="4" width="5.375" style="5" customWidth="1"/>
    <col min="5" max="5" width="29.875" style="5" customWidth="1"/>
    <col min="6" max="6" width="17.25" style="5" customWidth="1"/>
    <col min="7" max="8" width="8.875" style="5" customWidth="1"/>
    <col min="9" max="9" width="9" style="5"/>
    <col min="10" max="11" width="9" style="5" customWidth="1"/>
    <col min="12" max="12" width="9" style="5"/>
    <col min="13" max="13" width="10.125" style="5" customWidth="1"/>
    <col min="14" max="16384" width="9" style="5"/>
  </cols>
  <sheetData>
    <row r="1" spans="1:13" ht="40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278</v>
      </c>
      <c r="H1" s="1" t="s">
        <v>348</v>
      </c>
      <c r="I1" s="1" t="s">
        <v>346</v>
      </c>
      <c r="J1" s="1" t="s">
        <v>347</v>
      </c>
      <c r="K1" s="1" t="s">
        <v>349</v>
      </c>
      <c r="L1" s="1" t="s">
        <v>350</v>
      </c>
      <c r="M1" s="1" t="s">
        <v>354</v>
      </c>
    </row>
    <row r="2" spans="1:13" ht="27" customHeight="1">
      <c r="A2" s="1" t="s">
        <v>188</v>
      </c>
      <c r="B2" s="1" t="s">
        <v>189</v>
      </c>
      <c r="C2" s="1" t="s">
        <v>190</v>
      </c>
      <c r="D2" s="1" t="s">
        <v>9</v>
      </c>
      <c r="E2" s="1" t="s">
        <v>7</v>
      </c>
      <c r="F2" s="1" t="s">
        <v>8</v>
      </c>
      <c r="G2" s="2">
        <v>54</v>
      </c>
      <c r="H2" s="2">
        <f t="shared" ref="H2:H33" si="0">G2*0.5</f>
        <v>27</v>
      </c>
      <c r="I2" s="3">
        <v>86.8</v>
      </c>
      <c r="J2" s="3">
        <f t="shared" ref="J2:J33" si="1">I2*0.5</f>
        <v>43.4</v>
      </c>
      <c r="K2" s="3">
        <f t="shared" ref="K2:K33" si="2">H2+J2</f>
        <v>70.400000000000006</v>
      </c>
      <c r="L2" s="3" t="s">
        <v>351</v>
      </c>
      <c r="M2" s="3"/>
    </row>
    <row r="3" spans="1:13" ht="27" customHeight="1">
      <c r="A3" s="1" t="s">
        <v>23</v>
      </c>
      <c r="B3" s="1" t="s">
        <v>24</v>
      </c>
      <c r="C3" s="1" t="s">
        <v>25</v>
      </c>
      <c r="D3" s="1" t="s">
        <v>9</v>
      </c>
      <c r="E3" s="1" t="s">
        <v>7</v>
      </c>
      <c r="F3" s="1" t="s">
        <v>8</v>
      </c>
      <c r="G3" s="2">
        <v>52</v>
      </c>
      <c r="H3" s="2">
        <f t="shared" si="0"/>
        <v>26</v>
      </c>
      <c r="I3" s="3">
        <v>83.2</v>
      </c>
      <c r="J3" s="3">
        <f t="shared" si="1"/>
        <v>41.6</v>
      </c>
      <c r="K3" s="3">
        <f t="shared" si="2"/>
        <v>67.599999999999994</v>
      </c>
      <c r="L3" s="3" t="s">
        <v>351</v>
      </c>
      <c r="M3" s="3"/>
    </row>
    <row r="4" spans="1:13" ht="27" customHeight="1">
      <c r="A4" s="1" t="s">
        <v>83</v>
      </c>
      <c r="B4" s="1" t="s">
        <v>84</v>
      </c>
      <c r="C4" s="1" t="s">
        <v>85</v>
      </c>
      <c r="D4" s="1" t="s">
        <v>9</v>
      </c>
      <c r="E4" s="1" t="s">
        <v>7</v>
      </c>
      <c r="F4" s="1" t="s">
        <v>8</v>
      </c>
      <c r="G4" s="2">
        <v>49</v>
      </c>
      <c r="H4" s="2">
        <f t="shared" si="0"/>
        <v>24.5</v>
      </c>
      <c r="I4" s="3">
        <v>85.6</v>
      </c>
      <c r="J4" s="3">
        <f t="shared" si="1"/>
        <v>42.8</v>
      </c>
      <c r="K4" s="3">
        <f t="shared" si="2"/>
        <v>67.3</v>
      </c>
      <c r="L4" s="3" t="s">
        <v>351</v>
      </c>
      <c r="M4" s="3"/>
    </row>
    <row r="5" spans="1:13" ht="27" customHeight="1">
      <c r="A5" s="1" t="s">
        <v>182</v>
      </c>
      <c r="B5" s="1" t="s">
        <v>183</v>
      </c>
      <c r="C5" s="1" t="s">
        <v>184</v>
      </c>
      <c r="D5" s="1" t="s">
        <v>9</v>
      </c>
      <c r="E5" s="1" t="s">
        <v>7</v>
      </c>
      <c r="F5" s="1" t="s">
        <v>8</v>
      </c>
      <c r="G5" s="2">
        <v>44</v>
      </c>
      <c r="H5" s="2">
        <f t="shared" si="0"/>
        <v>22</v>
      </c>
      <c r="I5" s="3">
        <v>88.8</v>
      </c>
      <c r="J5" s="3">
        <f t="shared" si="1"/>
        <v>44.4</v>
      </c>
      <c r="K5" s="3">
        <f t="shared" si="2"/>
        <v>66.400000000000006</v>
      </c>
      <c r="L5" s="3" t="s">
        <v>351</v>
      </c>
      <c r="M5" s="3"/>
    </row>
    <row r="6" spans="1:13" ht="27" customHeight="1">
      <c r="A6" s="1" t="s">
        <v>110</v>
      </c>
      <c r="B6" s="1" t="s">
        <v>111</v>
      </c>
      <c r="C6" s="1" t="s">
        <v>112</v>
      </c>
      <c r="D6" s="1" t="s">
        <v>9</v>
      </c>
      <c r="E6" s="1" t="s">
        <v>7</v>
      </c>
      <c r="F6" s="1" t="s">
        <v>8</v>
      </c>
      <c r="G6" s="2">
        <v>45</v>
      </c>
      <c r="H6" s="2">
        <f t="shared" si="0"/>
        <v>22.5</v>
      </c>
      <c r="I6" s="3">
        <v>86.6</v>
      </c>
      <c r="J6" s="3">
        <f t="shared" si="1"/>
        <v>43.3</v>
      </c>
      <c r="K6" s="3">
        <f t="shared" si="2"/>
        <v>65.8</v>
      </c>
      <c r="L6" s="3" t="s">
        <v>351</v>
      </c>
      <c r="M6" s="3"/>
    </row>
    <row r="7" spans="1:13" ht="27" customHeight="1">
      <c r="A7" s="1" t="s">
        <v>212</v>
      </c>
      <c r="B7" s="1" t="s">
        <v>213</v>
      </c>
      <c r="C7" s="1" t="s">
        <v>214</v>
      </c>
      <c r="D7" s="1" t="s">
        <v>6</v>
      </c>
      <c r="E7" s="1" t="s">
        <v>7</v>
      </c>
      <c r="F7" s="1" t="s">
        <v>8</v>
      </c>
      <c r="G7" s="2">
        <v>48</v>
      </c>
      <c r="H7" s="2">
        <f t="shared" si="0"/>
        <v>24</v>
      </c>
      <c r="I7" s="3">
        <v>81.599999999999994</v>
      </c>
      <c r="J7" s="3">
        <f t="shared" si="1"/>
        <v>40.799999999999997</v>
      </c>
      <c r="K7" s="3">
        <f t="shared" si="2"/>
        <v>64.8</v>
      </c>
      <c r="L7" s="3" t="s">
        <v>351</v>
      </c>
      <c r="M7" s="3"/>
    </row>
    <row r="8" spans="1:13" ht="27" customHeight="1">
      <c r="A8" s="1" t="s">
        <v>176</v>
      </c>
      <c r="B8" s="1" t="s">
        <v>177</v>
      </c>
      <c r="C8" s="1" t="s">
        <v>178</v>
      </c>
      <c r="D8" s="1" t="s">
        <v>9</v>
      </c>
      <c r="E8" s="1" t="s">
        <v>7</v>
      </c>
      <c r="F8" s="1" t="s">
        <v>8</v>
      </c>
      <c r="G8" s="2">
        <v>47</v>
      </c>
      <c r="H8" s="2">
        <f t="shared" si="0"/>
        <v>23.5</v>
      </c>
      <c r="I8" s="3">
        <v>80</v>
      </c>
      <c r="J8" s="3">
        <f t="shared" si="1"/>
        <v>40</v>
      </c>
      <c r="K8" s="3">
        <f t="shared" si="2"/>
        <v>63.5</v>
      </c>
      <c r="L8" s="3" t="s">
        <v>351</v>
      </c>
      <c r="M8" s="3"/>
    </row>
    <row r="9" spans="1:13" ht="27" customHeight="1">
      <c r="A9" s="1" t="s">
        <v>113</v>
      </c>
      <c r="B9" s="1" t="s">
        <v>114</v>
      </c>
      <c r="C9" s="1" t="s">
        <v>115</v>
      </c>
      <c r="D9" s="1" t="s">
        <v>6</v>
      </c>
      <c r="E9" s="1" t="s">
        <v>7</v>
      </c>
      <c r="F9" s="1" t="s">
        <v>8</v>
      </c>
      <c r="G9" s="2">
        <v>46</v>
      </c>
      <c r="H9" s="2">
        <f t="shared" si="0"/>
        <v>23</v>
      </c>
      <c r="I9" s="3">
        <v>80.400000000000006</v>
      </c>
      <c r="J9" s="3">
        <f t="shared" si="1"/>
        <v>40.200000000000003</v>
      </c>
      <c r="K9" s="3">
        <f t="shared" si="2"/>
        <v>63.2</v>
      </c>
      <c r="L9" s="3" t="s">
        <v>351</v>
      </c>
      <c r="M9" s="3"/>
    </row>
    <row r="10" spans="1:13" ht="27" customHeight="1">
      <c r="A10" s="1" t="s">
        <v>101</v>
      </c>
      <c r="B10" s="1" t="s">
        <v>102</v>
      </c>
      <c r="C10" s="1" t="s">
        <v>103</v>
      </c>
      <c r="D10" s="1" t="s">
        <v>9</v>
      </c>
      <c r="E10" s="1" t="s">
        <v>7</v>
      </c>
      <c r="F10" s="1" t="s">
        <v>8</v>
      </c>
      <c r="G10" s="2">
        <v>50</v>
      </c>
      <c r="H10" s="2">
        <f t="shared" si="0"/>
        <v>25</v>
      </c>
      <c r="I10" s="3">
        <v>75.2</v>
      </c>
      <c r="J10" s="3">
        <f t="shared" si="1"/>
        <v>37.6</v>
      </c>
      <c r="K10" s="3">
        <f t="shared" si="2"/>
        <v>62.6</v>
      </c>
      <c r="L10" s="3" t="s">
        <v>351</v>
      </c>
      <c r="M10" s="3"/>
    </row>
    <row r="11" spans="1:13" ht="27" customHeight="1">
      <c r="A11" s="1" t="s">
        <v>44</v>
      </c>
      <c r="B11" s="1" t="s">
        <v>45</v>
      </c>
      <c r="C11" s="1" t="s">
        <v>46</v>
      </c>
      <c r="D11" s="1" t="s">
        <v>6</v>
      </c>
      <c r="E11" s="1" t="s">
        <v>7</v>
      </c>
      <c r="F11" s="1" t="s">
        <v>8</v>
      </c>
      <c r="G11" s="2">
        <v>44</v>
      </c>
      <c r="H11" s="2">
        <f t="shared" si="0"/>
        <v>22</v>
      </c>
      <c r="I11" s="3">
        <v>81</v>
      </c>
      <c r="J11" s="3">
        <f t="shared" si="1"/>
        <v>40.5</v>
      </c>
      <c r="K11" s="3">
        <f t="shared" si="2"/>
        <v>62.5</v>
      </c>
      <c r="L11" s="3" t="s">
        <v>351</v>
      </c>
      <c r="M11" s="3"/>
    </row>
    <row r="12" spans="1:13" ht="27" customHeight="1">
      <c r="A12" s="1" t="s">
        <v>58</v>
      </c>
      <c r="B12" s="1" t="s">
        <v>59</v>
      </c>
      <c r="C12" s="1" t="s">
        <v>60</v>
      </c>
      <c r="D12" s="1" t="s">
        <v>9</v>
      </c>
      <c r="E12" s="1" t="s">
        <v>7</v>
      </c>
      <c r="F12" s="1" t="s">
        <v>8</v>
      </c>
      <c r="G12" s="2">
        <v>46</v>
      </c>
      <c r="H12" s="2">
        <f t="shared" si="0"/>
        <v>23</v>
      </c>
      <c r="I12" s="3">
        <v>78.400000000000006</v>
      </c>
      <c r="J12" s="3">
        <f t="shared" si="1"/>
        <v>39.200000000000003</v>
      </c>
      <c r="K12" s="3">
        <f t="shared" si="2"/>
        <v>62.2</v>
      </c>
      <c r="L12" s="3"/>
      <c r="M12" s="3"/>
    </row>
    <row r="13" spans="1:13" ht="27" customHeight="1">
      <c r="A13" s="1" t="s">
        <v>77</v>
      </c>
      <c r="B13" s="1" t="s">
        <v>78</v>
      </c>
      <c r="C13" s="1" t="s">
        <v>79</v>
      </c>
      <c r="D13" s="1" t="s">
        <v>6</v>
      </c>
      <c r="E13" s="1" t="s">
        <v>7</v>
      </c>
      <c r="F13" s="1" t="s">
        <v>8</v>
      </c>
      <c r="G13" s="2">
        <v>43</v>
      </c>
      <c r="H13" s="2">
        <f t="shared" si="0"/>
        <v>21.5</v>
      </c>
      <c r="I13" s="3">
        <v>81.400000000000006</v>
      </c>
      <c r="J13" s="3">
        <f t="shared" si="1"/>
        <v>40.700000000000003</v>
      </c>
      <c r="K13" s="3">
        <f t="shared" si="2"/>
        <v>62.2</v>
      </c>
      <c r="L13" s="3"/>
      <c r="M13" s="3"/>
    </row>
    <row r="14" spans="1:13" ht="27" customHeight="1">
      <c r="A14" s="1" t="s">
        <v>55</v>
      </c>
      <c r="B14" s="1" t="s">
        <v>56</v>
      </c>
      <c r="C14" s="1" t="s">
        <v>57</v>
      </c>
      <c r="D14" s="1" t="s">
        <v>6</v>
      </c>
      <c r="E14" s="1" t="s">
        <v>7</v>
      </c>
      <c r="F14" s="1" t="s">
        <v>8</v>
      </c>
      <c r="G14" s="2">
        <v>50</v>
      </c>
      <c r="H14" s="2">
        <f t="shared" si="0"/>
        <v>25</v>
      </c>
      <c r="I14" s="3">
        <v>73.400000000000006</v>
      </c>
      <c r="J14" s="3">
        <f t="shared" si="1"/>
        <v>36.700000000000003</v>
      </c>
      <c r="K14" s="3">
        <f t="shared" si="2"/>
        <v>61.7</v>
      </c>
      <c r="L14" s="3"/>
      <c r="M14" s="3"/>
    </row>
    <row r="15" spans="1:13" ht="27" customHeight="1">
      <c r="A15" s="1" t="s">
        <v>236</v>
      </c>
      <c r="B15" s="1" t="s">
        <v>237</v>
      </c>
      <c r="C15" s="1" t="s">
        <v>238</v>
      </c>
      <c r="D15" s="1" t="s">
        <v>9</v>
      </c>
      <c r="E15" s="1" t="s">
        <v>7</v>
      </c>
      <c r="F15" s="1" t="s">
        <v>8</v>
      </c>
      <c r="G15" s="2">
        <v>43</v>
      </c>
      <c r="H15" s="2">
        <f t="shared" si="0"/>
        <v>21.5</v>
      </c>
      <c r="I15" s="3">
        <v>80</v>
      </c>
      <c r="J15" s="3">
        <f t="shared" si="1"/>
        <v>40</v>
      </c>
      <c r="K15" s="3">
        <f t="shared" si="2"/>
        <v>61.5</v>
      </c>
      <c r="L15" s="3"/>
      <c r="M15" s="3"/>
    </row>
    <row r="16" spans="1:13" ht="27" customHeight="1">
      <c r="A16" s="1" t="s">
        <v>206</v>
      </c>
      <c r="B16" s="1" t="s">
        <v>207</v>
      </c>
      <c r="C16" s="1" t="s">
        <v>208</v>
      </c>
      <c r="D16" s="1" t="s">
        <v>9</v>
      </c>
      <c r="E16" s="1" t="s">
        <v>7</v>
      </c>
      <c r="F16" s="1" t="s">
        <v>8</v>
      </c>
      <c r="G16" s="2">
        <v>47</v>
      </c>
      <c r="H16" s="2">
        <f t="shared" si="0"/>
        <v>23.5</v>
      </c>
      <c r="I16" s="3">
        <v>75.2</v>
      </c>
      <c r="J16" s="3">
        <f t="shared" si="1"/>
        <v>37.6</v>
      </c>
      <c r="K16" s="3">
        <f t="shared" si="2"/>
        <v>61.1</v>
      </c>
      <c r="L16" s="3"/>
      <c r="M16" s="3"/>
    </row>
    <row r="17" spans="1:13" ht="27" customHeight="1">
      <c r="A17" s="1" t="s">
        <v>275</v>
      </c>
      <c r="B17" s="1" t="s">
        <v>276</v>
      </c>
      <c r="C17" s="1" t="s">
        <v>277</v>
      </c>
      <c r="D17" s="1" t="s">
        <v>9</v>
      </c>
      <c r="E17" s="1" t="s">
        <v>7</v>
      </c>
      <c r="F17" s="1" t="s">
        <v>8</v>
      </c>
      <c r="G17" s="2">
        <v>44</v>
      </c>
      <c r="H17" s="2">
        <f t="shared" si="0"/>
        <v>22</v>
      </c>
      <c r="I17" s="3">
        <v>77.599999999999994</v>
      </c>
      <c r="J17" s="3">
        <f t="shared" si="1"/>
        <v>38.799999999999997</v>
      </c>
      <c r="K17" s="3">
        <f t="shared" si="2"/>
        <v>60.8</v>
      </c>
      <c r="L17" s="3"/>
      <c r="M17" s="3"/>
    </row>
    <row r="18" spans="1:13" ht="27" customHeight="1">
      <c r="A18" s="1" t="s">
        <v>71</v>
      </c>
      <c r="B18" s="1" t="s">
        <v>72</v>
      </c>
      <c r="C18" s="1" t="s">
        <v>73</v>
      </c>
      <c r="D18" s="1" t="s">
        <v>9</v>
      </c>
      <c r="E18" s="1" t="s">
        <v>7</v>
      </c>
      <c r="F18" s="1" t="s">
        <v>8</v>
      </c>
      <c r="G18" s="2">
        <v>43</v>
      </c>
      <c r="H18" s="2">
        <f t="shared" si="0"/>
        <v>21.5</v>
      </c>
      <c r="I18" s="3">
        <v>77.8</v>
      </c>
      <c r="J18" s="3">
        <f t="shared" si="1"/>
        <v>38.9</v>
      </c>
      <c r="K18" s="3">
        <f t="shared" si="2"/>
        <v>60.4</v>
      </c>
      <c r="L18" s="3"/>
      <c r="M18" s="3"/>
    </row>
    <row r="19" spans="1:13" ht="27" customHeight="1">
      <c r="A19" s="1" t="s">
        <v>266</v>
      </c>
      <c r="B19" s="1" t="s">
        <v>267</v>
      </c>
      <c r="C19" s="1" t="s">
        <v>268</v>
      </c>
      <c r="D19" s="1" t="s">
        <v>6</v>
      </c>
      <c r="E19" s="1" t="s">
        <v>7</v>
      </c>
      <c r="F19" s="1" t="s">
        <v>8</v>
      </c>
      <c r="G19" s="2">
        <v>43</v>
      </c>
      <c r="H19" s="2">
        <f t="shared" si="0"/>
        <v>21.5</v>
      </c>
      <c r="I19" s="3">
        <v>77</v>
      </c>
      <c r="J19" s="3">
        <f t="shared" si="1"/>
        <v>38.5</v>
      </c>
      <c r="K19" s="3">
        <f t="shared" si="2"/>
        <v>60</v>
      </c>
      <c r="L19" s="3"/>
      <c r="M19" s="3"/>
    </row>
    <row r="20" spans="1:13" ht="27" customHeight="1">
      <c r="A20" s="1" t="s">
        <v>218</v>
      </c>
      <c r="B20" s="1" t="s">
        <v>219</v>
      </c>
      <c r="C20" s="1" t="s">
        <v>220</v>
      </c>
      <c r="D20" s="1" t="s">
        <v>9</v>
      </c>
      <c r="E20" s="1" t="s">
        <v>7</v>
      </c>
      <c r="F20" s="1" t="s">
        <v>8</v>
      </c>
      <c r="G20" s="2">
        <v>45</v>
      </c>
      <c r="H20" s="2">
        <f t="shared" si="0"/>
        <v>22.5</v>
      </c>
      <c r="I20" s="3">
        <v>73.8</v>
      </c>
      <c r="J20" s="3">
        <f t="shared" si="1"/>
        <v>36.9</v>
      </c>
      <c r="K20" s="3">
        <f t="shared" si="2"/>
        <v>59.4</v>
      </c>
      <c r="L20" s="3"/>
      <c r="M20" s="3"/>
    </row>
    <row r="21" spans="1:13" ht="27" customHeight="1">
      <c r="A21" s="1" t="s">
        <v>52</v>
      </c>
      <c r="B21" s="1" t="s">
        <v>53</v>
      </c>
      <c r="C21" s="1" t="s">
        <v>54</v>
      </c>
      <c r="D21" s="1" t="s">
        <v>9</v>
      </c>
      <c r="E21" s="1" t="s">
        <v>7</v>
      </c>
      <c r="F21" s="1" t="s">
        <v>8</v>
      </c>
      <c r="G21" s="2">
        <v>56</v>
      </c>
      <c r="H21" s="2">
        <f t="shared" si="0"/>
        <v>28</v>
      </c>
      <c r="I21" s="3">
        <v>62.4</v>
      </c>
      <c r="J21" s="3">
        <f t="shared" si="1"/>
        <v>31.2</v>
      </c>
      <c r="K21" s="3">
        <f t="shared" si="2"/>
        <v>59.2</v>
      </c>
      <c r="L21" s="3"/>
      <c r="M21" s="3"/>
    </row>
    <row r="22" spans="1:13" ht="27" customHeight="1">
      <c r="A22" s="1" t="s">
        <v>152</v>
      </c>
      <c r="B22" s="1" t="s">
        <v>153</v>
      </c>
      <c r="C22" s="1" t="s">
        <v>154</v>
      </c>
      <c r="D22" s="1" t="s">
        <v>9</v>
      </c>
      <c r="E22" s="1" t="s">
        <v>7</v>
      </c>
      <c r="F22" s="1" t="s">
        <v>8</v>
      </c>
      <c r="G22" s="2">
        <v>44</v>
      </c>
      <c r="H22" s="2">
        <f t="shared" si="0"/>
        <v>22</v>
      </c>
      <c r="I22" s="3">
        <v>72.8</v>
      </c>
      <c r="J22" s="3">
        <f t="shared" si="1"/>
        <v>36.4</v>
      </c>
      <c r="K22" s="3">
        <f t="shared" si="2"/>
        <v>58.4</v>
      </c>
      <c r="L22" s="3"/>
      <c r="M22" s="3"/>
    </row>
    <row r="23" spans="1:13" ht="27" customHeight="1">
      <c r="A23" s="1" t="s">
        <v>41</v>
      </c>
      <c r="B23" s="1" t="s">
        <v>42</v>
      </c>
      <c r="C23" s="1" t="s">
        <v>43</v>
      </c>
      <c r="D23" s="1" t="s">
        <v>9</v>
      </c>
      <c r="E23" s="1" t="s">
        <v>7</v>
      </c>
      <c r="F23" s="1" t="s">
        <v>8</v>
      </c>
      <c r="G23" s="2">
        <v>43</v>
      </c>
      <c r="H23" s="2">
        <f t="shared" si="0"/>
        <v>21.5</v>
      </c>
      <c r="I23" s="3">
        <v>73.8</v>
      </c>
      <c r="J23" s="3">
        <f t="shared" si="1"/>
        <v>36.9</v>
      </c>
      <c r="K23" s="3">
        <f t="shared" si="2"/>
        <v>58.4</v>
      </c>
      <c r="L23" s="3"/>
      <c r="M23" s="3"/>
    </row>
    <row r="24" spans="1:13" ht="27" customHeight="1">
      <c r="A24" s="1" t="s">
        <v>272</v>
      </c>
      <c r="B24" s="1" t="s">
        <v>273</v>
      </c>
      <c r="C24" s="1" t="s">
        <v>274</v>
      </c>
      <c r="D24" s="1" t="s">
        <v>9</v>
      </c>
      <c r="E24" s="1" t="s">
        <v>7</v>
      </c>
      <c r="F24" s="1" t="s">
        <v>8</v>
      </c>
      <c r="G24" s="2">
        <v>43</v>
      </c>
      <c r="H24" s="2">
        <f t="shared" si="0"/>
        <v>21.5</v>
      </c>
      <c r="I24" s="3">
        <v>73.599999999999994</v>
      </c>
      <c r="J24" s="3">
        <f t="shared" si="1"/>
        <v>36.799999999999997</v>
      </c>
      <c r="K24" s="3">
        <f t="shared" si="2"/>
        <v>58.3</v>
      </c>
      <c r="L24" s="3"/>
      <c r="M24" s="3"/>
    </row>
    <row r="25" spans="1:13" ht="27" customHeight="1">
      <c r="A25" s="1" t="s">
        <v>107</v>
      </c>
      <c r="B25" s="1" t="s">
        <v>108</v>
      </c>
      <c r="C25" s="1" t="s">
        <v>109</v>
      </c>
      <c r="D25" s="1" t="s">
        <v>9</v>
      </c>
      <c r="E25" s="1" t="s">
        <v>7</v>
      </c>
      <c r="F25" s="1" t="s">
        <v>8</v>
      </c>
      <c r="G25" s="2">
        <v>43</v>
      </c>
      <c r="H25" s="2">
        <f t="shared" si="0"/>
        <v>21.5</v>
      </c>
      <c r="I25" s="3">
        <v>69.8</v>
      </c>
      <c r="J25" s="3">
        <f t="shared" si="1"/>
        <v>34.9</v>
      </c>
      <c r="K25" s="3">
        <f t="shared" si="2"/>
        <v>56.4</v>
      </c>
      <c r="L25" s="3"/>
      <c r="M25" s="3"/>
    </row>
    <row r="26" spans="1:13" ht="27" customHeight="1">
      <c r="A26" s="1" t="s">
        <v>89</v>
      </c>
      <c r="B26" s="1" t="s">
        <v>90</v>
      </c>
      <c r="C26" s="1" t="s">
        <v>91</v>
      </c>
      <c r="D26" s="1" t="s">
        <v>9</v>
      </c>
      <c r="E26" s="1" t="s">
        <v>7</v>
      </c>
      <c r="F26" s="1" t="s">
        <v>8</v>
      </c>
      <c r="G26" s="2">
        <v>44</v>
      </c>
      <c r="H26" s="2">
        <f t="shared" si="0"/>
        <v>22</v>
      </c>
      <c r="I26" s="3">
        <v>68.599999999999994</v>
      </c>
      <c r="J26" s="3">
        <f t="shared" si="1"/>
        <v>34.299999999999997</v>
      </c>
      <c r="K26" s="3">
        <f t="shared" si="2"/>
        <v>56.3</v>
      </c>
      <c r="L26" s="3"/>
      <c r="M26" s="3"/>
    </row>
    <row r="27" spans="1:13" ht="27" customHeight="1">
      <c r="A27" s="1" t="s">
        <v>269</v>
      </c>
      <c r="B27" s="1" t="s">
        <v>270</v>
      </c>
      <c r="C27" s="1" t="s">
        <v>271</v>
      </c>
      <c r="D27" s="1" t="s">
        <v>6</v>
      </c>
      <c r="E27" s="1" t="s">
        <v>7</v>
      </c>
      <c r="F27" s="1" t="s">
        <v>8</v>
      </c>
      <c r="G27" s="2">
        <v>45</v>
      </c>
      <c r="H27" s="2">
        <f t="shared" si="0"/>
        <v>22.5</v>
      </c>
      <c r="I27" s="3">
        <v>66.2</v>
      </c>
      <c r="J27" s="3">
        <f t="shared" si="1"/>
        <v>33.1</v>
      </c>
      <c r="K27" s="3">
        <f t="shared" si="2"/>
        <v>55.6</v>
      </c>
      <c r="L27" s="3"/>
      <c r="M27" s="3"/>
    </row>
    <row r="28" spans="1:13" ht="27" customHeight="1">
      <c r="A28" s="1" t="s">
        <v>104</v>
      </c>
      <c r="B28" s="1" t="s">
        <v>105</v>
      </c>
      <c r="C28" s="1" t="s">
        <v>106</v>
      </c>
      <c r="D28" s="1" t="s">
        <v>6</v>
      </c>
      <c r="E28" s="1" t="s">
        <v>7</v>
      </c>
      <c r="F28" s="1" t="s">
        <v>8</v>
      </c>
      <c r="G28" s="2">
        <v>47</v>
      </c>
      <c r="H28" s="2">
        <f t="shared" si="0"/>
        <v>23.5</v>
      </c>
      <c r="I28" s="3">
        <v>63.2</v>
      </c>
      <c r="J28" s="3">
        <f t="shared" si="1"/>
        <v>31.6</v>
      </c>
      <c r="K28" s="3">
        <f t="shared" si="2"/>
        <v>55.1</v>
      </c>
      <c r="L28" s="3"/>
      <c r="M28" s="3"/>
    </row>
    <row r="29" spans="1:13" ht="27" customHeight="1">
      <c r="A29" s="1" t="s">
        <v>122</v>
      </c>
      <c r="B29" s="1" t="s">
        <v>123</v>
      </c>
      <c r="C29" s="1" t="s">
        <v>124</v>
      </c>
      <c r="D29" s="1" t="s">
        <v>9</v>
      </c>
      <c r="E29" s="1" t="s">
        <v>7</v>
      </c>
      <c r="F29" s="1" t="s">
        <v>8</v>
      </c>
      <c r="G29" s="2">
        <v>43</v>
      </c>
      <c r="H29" s="2">
        <f t="shared" si="0"/>
        <v>21.5</v>
      </c>
      <c r="I29" s="3">
        <v>67</v>
      </c>
      <c r="J29" s="3">
        <f t="shared" si="1"/>
        <v>33.5</v>
      </c>
      <c r="K29" s="3">
        <f t="shared" si="2"/>
        <v>55</v>
      </c>
      <c r="L29" s="3"/>
      <c r="M29" s="3"/>
    </row>
    <row r="30" spans="1:13" ht="27" customHeight="1">
      <c r="A30" s="1" t="s">
        <v>29</v>
      </c>
      <c r="B30" s="1" t="s">
        <v>30</v>
      </c>
      <c r="C30" s="1" t="s">
        <v>31</v>
      </c>
      <c r="D30" s="1" t="s">
        <v>9</v>
      </c>
      <c r="E30" s="1" t="s">
        <v>7</v>
      </c>
      <c r="F30" s="1" t="s">
        <v>8</v>
      </c>
      <c r="G30" s="2">
        <v>44</v>
      </c>
      <c r="H30" s="2">
        <f t="shared" si="0"/>
        <v>22</v>
      </c>
      <c r="I30" s="3">
        <v>63</v>
      </c>
      <c r="J30" s="3">
        <f t="shared" si="1"/>
        <v>31.5</v>
      </c>
      <c r="K30" s="3">
        <f t="shared" si="2"/>
        <v>53.5</v>
      </c>
      <c r="L30" s="3"/>
      <c r="M30" s="3"/>
    </row>
    <row r="31" spans="1:13" ht="27" customHeight="1">
      <c r="A31" s="1" t="s">
        <v>38</v>
      </c>
      <c r="B31" s="1" t="s">
        <v>39</v>
      </c>
      <c r="C31" s="1" t="s">
        <v>40</v>
      </c>
      <c r="D31" s="1" t="s">
        <v>9</v>
      </c>
      <c r="E31" s="1" t="s">
        <v>7</v>
      </c>
      <c r="F31" s="1" t="s">
        <v>8</v>
      </c>
      <c r="G31" s="2">
        <v>48</v>
      </c>
      <c r="H31" s="2">
        <f t="shared" si="0"/>
        <v>24</v>
      </c>
      <c r="I31" s="3">
        <v>57.4</v>
      </c>
      <c r="J31" s="3">
        <f t="shared" si="1"/>
        <v>28.7</v>
      </c>
      <c r="K31" s="3">
        <f t="shared" si="2"/>
        <v>52.7</v>
      </c>
      <c r="L31" s="3"/>
      <c r="M31" s="3"/>
    </row>
    <row r="32" spans="1:13" ht="27" customHeight="1">
      <c r="A32" s="1" t="s">
        <v>167</v>
      </c>
      <c r="B32" s="1" t="s">
        <v>168</v>
      </c>
      <c r="C32" s="1" t="s">
        <v>169</v>
      </c>
      <c r="D32" s="1" t="s">
        <v>9</v>
      </c>
      <c r="E32" s="1" t="s">
        <v>7</v>
      </c>
      <c r="F32" s="1" t="s">
        <v>8</v>
      </c>
      <c r="G32" s="2">
        <v>43</v>
      </c>
      <c r="H32" s="2">
        <f t="shared" si="0"/>
        <v>21.5</v>
      </c>
      <c r="I32" s="3">
        <v>62.2</v>
      </c>
      <c r="J32" s="3">
        <f t="shared" si="1"/>
        <v>31.1</v>
      </c>
      <c r="K32" s="3">
        <f t="shared" si="2"/>
        <v>52.6</v>
      </c>
      <c r="L32" s="3"/>
      <c r="M32" s="3"/>
    </row>
    <row r="33" spans="1:13" ht="27" customHeight="1">
      <c r="A33" s="1" t="s">
        <v>98</v>
      </c>
      <c r="B33" s="1" t="s">
        <v>99</v>
      </c>
      <c r="C33" s="1" t="s">
        <v>100</v>
      </c>
      <c r="D33" s="1" t="s">
        <v>9</v>
      </c>
      <c r="E33" s="1" t="s">
        <v>7</v>
      </c>
      <c r="F33" s="1" t="s">
        <v>8</v>
      </c>
      <c r="G33" s="2">
        <v>44</v>
      </c>
      <c r="H33" s="2">
        <f t="shared" si="0"/>
        <v>22</v>
      </c>
      <c r="I33" s="3">
        <v>59.8</v>
      </c>
      <c r="J33" s="3">
        <f t="shared" si="1"/>
        <v>29.9</v>
      </c>
      <c r="K33" s="3">
        <f t="shared" si="2"/>
        <v>51.9</v>
      </c>
      <c r="L33" s="3"/>
      <c r="M33" s="3"/>
    </row>
    <row r="34" spans="1:13" ht="27" customHeight="1">
      <c r="A34" s="1" t="s">
        <v>344</v>
      </c>
      <c r="B34" s="1" t="s">
        <v>339</v>
      </c>
      <c r="C34" s="1" t="s">
        <v>340</v>
      </c>
      <c r="D34" s="1" t="s">
        <v>330</v>
      </c>
      <c r="E34" s="1" t="s">
        <v>7</v>
      </c>
      <c r="F34" s="1" t="s">
        <v>341</v>
      </c>
      <c r="G34" s="4"/>
      <c r="H34" s="2"/>
      <c r="I34" s="3">
        <v>86</v>
      </c>
      <c r="J34" s="3"/>
      <c r="K34" s="3">
        <v>86</v>
      </c>
      <c r="L34" s="3" t="s">
        <v>352</v>
      </c>
      <c r="M34" s="3"/>
    </row>
    <row r="35" spans="1:13" ht="27" customHeight="1">
      <c r="A35" s="1" t="s">
        <v>343</v>
      </c>
      <c r="B35" s="1" t="s">
        <v>331</v>
      </c>
      <c r="C35" s="1" t="s">
        <v>332</v>
      </c>
      <c r="D35" s="1" t="s">
        <v>330</v>
      </c>
      <c r="E35" s="1" t="s">
        <v>7</v>
      </c>
      <c r="F35" s="1" t="s">
        <v>341</v>
      </c>
      <c r="G35" s="4"/>
      <c r="H35" s="2"/>
      <c r="I35" s="3">
        <v>83.4</v>
      </c>
      <c r="J35" s="3"/>
      <c r="K35" s="3">
        <v>83.4</v>
      </c>
      <c r="L35" s="3" t="s">
        <v>352</v>
      </c>
      <c r="M35" s="3"/>
    </row>
    <row r="36" spans="1:13" ht="27" customHeight="1">
      <c r="A36" s="1" t="s">
        <v>344</v>
      </c>
      <c r="B36" s="1" t="s">
        <v>333</v>
      </c>
      <c r="C36" s="1" t="s">
        <v>334</v>
      </c>
      <c r="D36" s="1" t="s">
        <v>342</v>
      </c>
      <c r="E36" s="1" t="s">
        <v>7</v>
      </c>
      <c r="F36" s="1" t="s">
        <v>341</v>
      </c>
      <c r="G36" s="4"/>
      <c r="H36" s="2"/>
      <c r="I36" s="3">
        <v>80.2</v>
      </c>
      <c r="J36" s="3"/>
      <c r="K36" s="3">
        <v>80.2</v>
      </c>
      <c r="L36" s="3"/>
      <c r="M36" s="3"/>
    </row>
    <row r="37" spans="1:13" ht="27" customHeight="1">
      <c r="A37" s="1" t="s">
        <v>344</v>
      </c>
      <c r="B37" s="1" t="s">
        <v>335</v>
      </c>
      <c r="C37" s="1" t="s">
        <v>336</v>
      </c>
      <c r="D37" s="1" t="s">
        <v>330</v>
      </c>
      <c r="E37" s="1" t="s">
        <v>7</v>
      </c>
      <c r="F37" s="1" t="s">
        <v>341</v>
      </c>
      <c r="G37" s="4"/>
      <c r="H37" s="2"/>
      <c r="I37" s="3">
        <v>76</v>
      </c>
      <c r="J37" s="3"/>
      <c r="K37" s="3">
        <v>76</v>
      </c>
      <c r="L37" s="3"/>
      <c r="M37" s="3"/>
    </row>
    <row r="38" spans="1:13" ht="27" customHeight="1">
      <c r="A38" s="1" t="s">
        <v>344</v>
      </c>
      <c r="B38" s="1" t="s">
        <v>337</v>
      </c>
      <c r="C38" s="1" t="s">
        <v>338</v>
      </c>
      <c r="D38" s="1" t="s">
        <v>330</v>
      </c>
      <c r="E38" s="1" t="s">
        <v>7</v>
      </c>
      <c r="F38" s="1" t="s">
        <v>341</v>
      </c>
      <c r="G38" s="4"/>
      <c r="H38" s="2"/>
      <c r="I38" s="3">
        <v>70.400000000000006</v>
      </c>
      <c r="J38" s="3"/>
      <c r="K38" s="3">
        <v>70.400000000000006</v>
      </c>
      <c r="L38" s="3"/>
      <c r="M38" s="3"/>
    </row>
    <row r="39" spans="1:13" ht="27" customHeight="1">
      <c r="A39" s="1" t="s">
        <v>146</v>
      </c>
      <c r="B39" s="1" t="s">
        <v>147</v>
      </c>
      <c r="C39" s="1" t="s">
        <v>148</v>
      </c>
      <c r="D39" s="1" t="s">
        <v>6</v>
      </c>
      <c r="E39" s="1" t="s">
        <v>7</v>
      </c>
      <c r="F39" s="1" t="s">
        <v>125</v>
      </c>
      <c r="G39" s="2">
        <v>46</v>
      </c>
      <c r="H39" s="2">
        <f t="shared" ref="H39:H70" si="3">G39*0.5</f>
        <v>23</v>
      </c>
      <c r="I39" s="3">
        <v>84.8</v>
      </c>
      <c r="J39" s="3">
        <f t="shared" ref="J39:J70" si="4">I39*0.5</f>
        <v>42.4</v>
      </c>
      <c r="K39" s="3">
        <f t="shared" ref="K39:K70" si="5">H39+J39</f>
        <v>65.400000000000006</v>
      </c>
      <c r="L39" s="3" t="s">
        <v>352</v>
      </c>
      <c r="M39" s="3"/>
    </row>
    <row r="40" spans="1:13" ht="27" customHeight="1">
      <c r="A40" s="1" t="s">
        <v>248</v>
      </c>
      <c r="B40" s="1" t="s">
        <v>249</v>
      </c>
      <c r="C40" s="1" t="s">
        <v>250</v>
      </c>
      <c r="D40" s="1" t="s">
        <v>9</v>
      </c>
      <c r="E40" s="1" t="s">
        <v>7</v>
      </c>
      <c r="F40" s="1" t="s">
        <v>125</v>
      </c>
      <c r="G40" s="2">
        <v>39</v>
      </c>
      <c r="H40" s="2">
        <f t="shared" si="3"/>
        <v>19.5</v>
      </c>
      <c r="I40" s="3">
        <v>77.8</v>
      </c>
      <c r="J40" s="3">
        <f t="shared" si="4"/>
        <v>38.9</v>
      </c>
      <c r="K40" s="3">
        <f t="shared" si="5"/>
        <v>58.4</v>
      </c>
      <c r="L40" s="3"/>
      <c r="M40" s="3"/>
    </row>
    <row r="41" spans="1:13" ht="27" customHeight="1">
      <c r="A41" s="1" t="s">
        <v>35</v>
      </c>
      <c r="B41" s="1" t="s">
        <v>36</v>
      </c>
      <c r="C41" s="1" t="s">
        <v>37</v>
      </c>
      <c r="D41" s="1" t="s">
        <v>6</v>
      </c>
      <c r="E41" s="1" t="s">
        <v>7</v>
      </c>
      <c r="F41" s="1" t="s">
        <v>14</v>
      </c>
      <c r="G41" s="2">
        <v>41</v>
      </c>
      <c r="H41" s="2">
        <f t="shared" si="3"/>
        <v>20.5</v>
      </c>
      <c r="I41" s="3">
        <v>81.8</v>
      </c>
      <c r="J41" s="3">
        <f t="shared" si="4"/>
        <v>40.9</v>
      </c>
      <c r="K41" s="3">
        <f t="shared" si="5"/>
        <v>61.4</v>
      </c>
      <c r="L41" s="3" t="s">
        <v>352</v>
      </c>
      <c r="M41" s="3"/>
    </row>
    <row r="42" spans="1:13" ht="27" customHeight="1">
      <c r="A42" s="1" t="s">
        <v>11</v>
      </c>
      <c r="B42" s="1" t="s">
        <v>12</v>
      </c>
      <c r="C42" s="1" t="s">
        <v>13</v>
      </c>
      <c r="D42" s="1" t="s">
        <v>6</v>
      </c>
      <c r="E42" s="1" t="s">
        <v>7</v>
      </c>
      <c r="F42" s="1" t="s">
        <v>14</v>
      </c>
      <c r="G42" s="2">
        <v>41</v>
      </c>
      <c r="H42" s="2">
        <f t="shared" si="3"/>
        <v>20.5</v>
      </c>
      <c r="I42" s="3">
        <v>78.8</v>
      </c>
      <c r="J42" s="3">
        <f t="shared" si="4"/>
        <v>39.4</v>
      </c>
      <c r="K42" s="3">
        <f t="shared" si="5"/>
        <v>59.9</v>
      </c>
      <c r="L42" s="3"/>
      <c r="M42" s="3"/>
    </row>
    <row r="43" spans="1:13" ht="27" customHeight="1">
      <c r="A43" s="1" t="s">
        <v>161</v>
      </c>
      <c r="B43" s="1" t="s">
        <v>162</v>
      </c>
      <c r="C43" s="1" t="s">
        <v>163</v>
      </c>
      <c r="D43" s="1" t="s">
        <v>9</v>
      </c>
      <c r="E43" s="1" t="s">
        <v>7</v>
      </c>
      <c r="F43" s="1" t="s">
        <v>14</v>
      </c>
      <c r="G43" s="2">
        <v>46</v>
      </c>
      <c r="H43" s="2">
        <f t="shared" si="3"/>
        <v>23</v>
      </c>
      <c r="I43" s="3">
        <v>69.599999999999994</v>
      </c>
      <c r="J43" s="3">
        <f t="shared" si="4"/>
        <v>34.799999999999997</v>
      </c>
      <c r="K43" s="3">
        <f t="shared" si="5"/>
        <v>57.8</v>
      </c>
      <c r="L43" s="3"/>
      <c r="M43" s="3"/>
    </row>
    <row r="44" spans="1:13" ht="27" customHeight="1">
      <c r="A44" s="1" t="s">
        <v>119</v>
      </c>
      <c r="B44" s="1" t="s">
        <v>120</v>
      </c>
      <c r="C44" s="1" t="s">
        <v>121</v>
      </c>
      <c r="D44" s="1" t="s">
        <v>9</v>
      </c>
      <c r="E44" s="1" t="s">
        <v>7</v>
      </c>
      <c r="F44" s="1" t="s">
        <v>51</v>
      </c>
      <c r="G44" s="2">
        <v>54</v>
      </c>
      <c r="H44" s="2">
        <f t="shared" si="3"/>
        <v>27</v>
      </c>
      <c r="I44" s="3">
        <v>87.8</v>
      </c>
      <c r="J44" s="3">
        <f t="shared" si="4"/>
        <v>43.9</v>
      </c>
      <c r="K44" s="3">
        <f t="shared" si="5"/>
        <v>70.900000000000006</v>
      </c>
      <c r="L44" s="3" t="s">
        <v>352</v>
      </c>
      <c r="M44" s="3"/>
    </row>
    <row r="45" spans="1:13" ht="27" customHeight="1">
      <c r="A45" s="1" t="s">
        <v>65</v>
      </c>
      <c r="B45" s="1" t="s">
        <v>66</v>
      </c>
      <c r="C45" s="1" t="s">
        <v>67</v>
      </c>
      <c r="D45" s="1" t="s">
        <v>9</v>
      </c>
      <c r="E45" s="1" t="s">
        <v>7</v>
      </c>
      <c r="F45" s="1" t="s">
        <v>51</v>
      </c>
      <c r="G45" s="2">
        <v>55</v>
      </c>
      <c r="H45" s="2">
        <f t="shared" si="3"/>
        <v>27.5</v>
      </c>
      <c r="I45" s="3">
        <v>85.4</v>
      </c>
      <c r="J45" s="3">
        <f t="shared" si="4"/>
        <v>42.7</v>
      </c>
      <c r="K45" s="3">
        <f t="shared" si="5"/>
        <v>70.2</v>
      </c>
      <c r="L45" s="3" t="s">
        <v>352</v>
      </c>
      <c r="M45" s="3"/>
    </row>
    <row r="46" spans="1:13" ht="27" customHeight="1">
      <c r="A46" s="1" t="s">
        <v>200</v>
      </c>
      <c r="B46" s="1" t="s">
        <v>201</v>
      </c>
      <c r="C46" s="1" t="s">
        <v>202</v>
      </c>
      <c r="D46" s="1" t="s">
        <v>9</v>
      </c>
      <c r="E46" s="1" t="s">
        <v>7</v>
      </c>
      <c r="F46" s="1" t="s">
        <v>51</v>
      </c>
      <c r="G46" s="2">
        <v>49</v>
      </c>
      <c r="H46" s="2">
        <f t="shared" si="3"/>
        <v>24.5</v>
      </c>
      <c r="I46" s="3">
        <v>86.4</v>
      </c>
      <c r="J46" s="3">
        <f t="shared" si="4"/>
        <v>43.2</v>
      </c>
      <c r="K46" s="3">
        <f t="shared" si="5"/>
        <v>67.7</v>
      </c>
      <c r="L46" s="3"/>
      <c r="M46" s="3"/>
    </row>
    <row r="47" spans="1:13" ht="27" customHeight="1">
      <c r="A47" s="1" t="s">
        <v>158</v>
      </c>
      <c r="B47" s="1" t="s">
        <v>159</v>
      </c>
      <c r="C47" s="1" t="s">
        <v>160</v>
      </c>
      <c r="D47" s="1" t="s">
        <v>9</v>
      </c>
      <c r="E47" s="1" t="s">
        <v>7</v>
      </c>
      <c r="F47" s="1" t="s">
        <v>51</v>
      </c>
      <c r="G47" s="2">
        <v>49</v>
      </c>
      <c r="H47" s="2">
        <f t="shared" si="3"/>
        <v>24.5</v>
      </c>
      <c r="I47" s="3">
        <v>79.400000000000006</v>
      </c>
      <c r="J47" s="3">
        <f t="shared" si="4"/>
        <v>39.700000000000003</v>
      </c>
      <c r="K47" s="3">
        <f t="shared" si="5"/>
        <v>64.2</v>
      </c>
      <c r="L47" s="3"/>
      <c r="M47" s="3"/>
    </row>
    <row r="48" spans="1:13" ht="27" customHeight="1">
      <c r="A48" s="1" t="s">
        <v>48</v>
      </c>
      <c r="B48" s="1" t="s">
        <v>49</v>
      </c>
      <c r="C48" s="1" t="s">
        <v>50</v>
      </c>
      <c r="D48" s="1" t="s">
        <v>9</v>
      </c>
      <c r="E48" s="1" t="s">
        <v>7</v>
      </c>
      <c r="F48" s="1" t="s">
        <v>51</v>
      </c>
      <c r="G48" s="2">
        <v>51</v>
      </c>
      <c r="H48" s="2">
        <f t="shared" si="3"/>
        <v>25.5</v>
      </c>
      <c r="I48" s="3">
        <v>74.8</v>
      </c>
      <c r="J48" s="3">
        <f t="shared" si="4"/>
        <v>37.4</v>
      </c>
      <c r="K48" s="3">
        <f t="shared" si="5"/>
        <v>62.9</v>
      </c>
      <c r="L48" s="3"/>
      <c r="M48" s="3"/>
    </row>
    <row r="49" spans="1:13" ht="27" customHeight="1">
      <c r="A49" s="1" t="s">
        <v>137</v>
      </c>
      <c r="B49" s="1" t="s">
        <v>138</v>
      </c>
      <c r="C49" s="1" t="s">
        <v>139</v>
      </c>
      <c r="D49" s="1" t="s">
        <v>9</v>
      </c>
      <c r="E49" s="1" t="s">
        <v>7</v>
      </c>
      <c r="F49" s="1" t="s">
        <v>51</v>
      </c>
      <c r="G49" s="2">
        <v>51</v>
      </c>
      <c r="H49" s="2">
        <f t="shared" si="3"/>
        <v>25.5</v>
      </c>
      <c r="I49" s="3">
        <v>72.400000000000006</v>
      </c>
      <c r="J49" s="3">
        <f t="shared" si="4"/>
        <v>36.200000000000003</v>
      </c>
      <c r="K49" s="3">
        <f t="shared" si="5"/>
        <v>61.7</v>
      </c>
      <c r="L49" s="3"/>
      <c r="M49" s="3"/>
    </row>
    <row r="50" spans="1:13" ht="27" customHeight="1">
      <c r="A50" s="1" t="s">
        <v>227</v>
      </c>
      <c r="B50" s="1" t="s">
        <v>228</v>
      </c>
      <c r="C50" s="1" t="s">
        <v>229</v>
      </c>
      <c r="D50" s="1" t="s">
        <v>9</v>
      </c>
      <c r="E50" s="1" t="s">
        <v>7</v>
      </c>
      <c r="F50" s="1" t="s">
        <v>133</v>
      </c>
      <c r="G50" s="2">
        <v>46</v>
      </c>
      <c r="H50" s="2">
        <f t="shared" si="3"/>
        <v>23</v>
      </c>
      <c r="I50" s="3">
        <v>85.6</v>
      </c>
      <c r="J50" s="3">
        <f t="shared" si="4"/>
        <v>42.8</v>
      </c>
      <c r="K50" s="3">
        <f t="shared" si="5"/>
        <v>65.8</v>
      </c>
      <c r="L50" s="3" t="s">
        <v>352</v>
      </c>
      <c r="M50" s="3"/>
    </row>
    <row r="51" spans="1:13" ht="27" customHeight="1">
      <c r="A51" s="1" t="s">
        <v>140</v>
      </c>
      <c r="B51" s="1" t="s">
        <v>141</v>
      </c>
      <c r="C51" s="1" t="s">
        <v>142</v>
      </c>
      <c r="D51" s="1" t="s">
        <v>9</v>
      </c>
      <c r="E51" s="1" t="s">
        <v>7</v>
      </c>
      <c r="F51" s="1" t="s">
        <v>133</v>
      </c>
      <c r="G51" s="2">
        <v>42</v>
      </c>
      <c r="H51" s="2">
        <f t="shared" si="3"/>
        <v>21</v>
      </c>
      <c r="I51" s="3">
        <v>73</v>
      </c>
      <c r="J51" s="3">
        <f t="shared" si="4"/>
        <v>36.5</v>
      </c>
      <c r="K51" s="3">
        <f t="shared" si="5"/>
        <v>57.5</v>
      </c>
      <c r="L51" s="3"/>
      <c r="M51" s="3"/>
    </row>
    <row r="52" spans="1:13" ht="27" customHeight="1">
      <c r="A52" s="1" t="s">
        <v>260</v>
      </c>
      <c r="B52" s="1" t="s">
        <v>261</v>
      </c>
      <c r="C52" s="1" t="s">
        <v>262</v>
      </c>
      <c r="D52" s="1" t="s">
        <v>6</v>
      </c>
      <c r="E52" s="1" t="s">
        <v>7</v>
      </c>
      <c r="F52" s="1" t="s">
        <v>132</v>
      </c>
      <c r="G52" s="2">
        <v>59</v>
      </c>
      <c r="H52" s="2">
        <f t="shared" si="3"/>
        <v>29.5</v>
      </c>
      <c r="I52" s="3">
        <v>76</v>
      </c>
      <c r="J52" s="3">
        <f t="shared" si="4"/>
        <v>38</v>
      </c>
      <c r="K52" s="3">
        <f t="shared" si="5"/>
        <v>67.5</v>
      </c>
      <c r="L52" s="3" t="s">
        <v>352</v>
      </c>
      <c r="M52" s="3"/>
    </row>
    <row r="53" spans="1:13" ht="27" customHeight="1">
      <c r="A53" s="1" t="s">
        <v>129</v>
      </c>
      <c r="B53" s="1" t="s">
        <v>130</v>
      </c>
      <c r="C53" s="1" t="s">
        <v>131</v>
      </c>
      <c r="D53" s="1" t="s">
        <v>9</v>
      </c>
      <c r="E53" s="1" t="s">
        <v>7</v>
      </c>
      <c r="F53" s="1" t="s">
        <v>132</v>
      </c>
      <c r="G53" s="2">
        <v>51</v>
      </c>
      <c r="H53" s="2">
        <f t="shared" si="3"/>
        <v>25.5</v>
      </c>
      <c r="I53" s="3">
        <v>82.8</v>
      </c>
      <c r="J53" s="3">
        <f t="shared" si="4"/>
        <v>41.4</v>
      </c>
      <c r="K53" s="3">
        <f t="shared" si="5"/>
        <v>66.900000000000006</v>
      </c>
      <c r="L53" s="3" t="s">
        <v>352</v>
      </c>
      <c r="M53" s="3"/>
    </row>
    <row r="54" spans="1:13" ht="27" customHeight="1">
      <c r="A54" s="1" t="s">
        <v>257</v>
      </c>
      <c r="B54" s="1" t="s">
        <v>258</v>
      </c>
      <c r="C54" s="1" t="s">
        <v>259</v>
      </c>
      <c r="D54" s="1" t="s">
        <v>9</v>
      </c>
      <c r="E54" s="1" t="s">
        <v>7</v>
      </c>
      <c r="F54" s="1" t="s">
        <v>132</v>
      </c>
      <c r="G54" s="2">
        <v>47</v>
      </c>
      <c r="H54" s="2">
        <f t="shared" si="3"/>
        <v>23.5</v>
      </c>
      <c r="I54" s="3">
        <v>85</v>
      </c>
      <c r="J54" s="3">
        <f t="shared" si="4"/>
        <v>42.5</v>
      </c>
      <c r="K54" s="3">
        <f t="shared" si="5"/>
        <v>66</v>
      </c>
      <c r="L54" s="3"/>
      <c r="M54" s="3"/>
    </row>
    <row r="55" spans="1:13" ht="27" customHeight="1">
      <c r="A55" s="1" t="s">
        <v>179</v>
      </c>
      <c r="B55" s="1" t="s">
        <v>180</v>
      </c>
      <c r="C55" s="1" t="s">
        <v>181</v>
      </c>
      <c r="D55" s="1" t="s">
        <v>9</v>
      </c>
      <c r="E55" s="1" t="s">
        <v>7</v>
      </c>
      <c r="F55" s="1" t="s">
        <v>132</v>
      </c>
      <c r="G55" s="2">
        <v>44</v>
      </c>
      <c r="H55" s="2">
        <f t="shared" si="3"/>
        <v>22</v>
      </c>
      <c r="I55" s="3">
        <v>83.4</v>
      </c>
      <c r="J55" s="3">
        <f t="shared" si="4"/>
        <v>41.7</v>
      </c>
      <c r="K55" s="3">
        <f t="shared" si="5"/>
        <v>63.7</v>
      </c>
      <c r="L55" s="3"/>
      <c r="M55" s="3"/>
    </row>
    <row r="56" spans="1:13" ht="27" customHeight="1">
      <c r="A56" s="1" t="s">
        <v>191</v>
      </c>
      <c r="B56" s="1" t="s">
        <v>192</v>
      </c>
      <c r="C56" s="1" t="s">
        <v>193</v>
      </c>
      <c r="D56" s="1" t="s">
        <v>9</v>
      </c>
      <c r="E56" s="1" t="s">
        <v>7</v>
      </c>
      <c r="F56" s="1" t="s">
        <v>18</v>
      </c>
      <c r="G56" s="2">
        <v>47</v>
      </c>
      <c r="H56" s="2">
        <f t="shared" si="3"/>
        <v>23.5</v>
      </c>
      <c r="I56" s="3">
        <v>86.6</v>
      </c>
      <c r="J56" s="3">
        <f t="shared" si="4"/>
        <v>43.3</v>
      </c>
      <c r="K56" s="3">
        <f t="shared" si="5"/>
        <v>66.8</v>
      </c>
      <c r="L56" s="3" t="s">
        <v>352</v>
      </c>
      <c r="M56" s="3"/>
    </row>
    <row r="57" spans="1:13" ht="27" customHeight="1">
      <c r="A57" s="1" t="s">
        <v>74</v>
      </c>
      <c r="B57" s="1" t="s">
        <v>75</v>
      </c>
      <c r="C57" s="1" t="s">
        <v>76</v>
      </c>
      <c r="D57" s="1" t="s">
        <v>9</v>
      </c>
      <c r="E57" s="1" t="s">
        <v>7</v>
      </c>
      <c r="F57" s="1" t="s">
        <v>18</v>
      </c>
      <c r="G57" s="2">
        <v>44</v>
      </c>
      <c r="H57" s="2">
        <f t="shared" si="3"/>
        <v>22</v>
      </c>
      <c r="I57" s="3">
        <v>82.2</v>
      </c>
      <c r="J57" s="3">
        <f t="shared" si="4"/>
        <v>41.1</v>
      </c>
      <c r="K57" s="3">
        <f t="shared" si="5"/>
        <v>63.1</v>
      </c>
      <c r="L57" s="3" t="s">
        <v>352</v>
      </c>
      <c r="M57" s="3"/>
    </row>
    <row r="58" spans="1:13" ht="27" customHeight="1">
      <c r="A58" s="1" t="s">
        <v>233</v>
      </c>
      <c r="B58" s="1" t="s">
        <v>234</v>
      </c>
      <c r="C58" s="1" t="s">
        <v>235</v>
      </c>
      <c r="D58" s="1" t="s">
        <v>9</v>
      </c>
      <c r="E58" s="1" t="s">
        <v>7</v>
      </c>
      <c r="F58" s="1" t="s">
        <v>18</v>
      </c>
      <c r="G58" s="2">
        <v>45</v>
      </c>
      <c r="H58" s="2">
        <f t="shared" si="3"/>
        <v>22.5</v>
      </c>
      <c r="I58" s="3">
        <v>81</v>
      </c>
      <c r="J58" s="3">
        <f t="shared" si="4"/>
        <v>40.5</v>
      </c>
      <c r="K58" s="3">
        <f t="shared" si="5"/>
        <v>63</v>
      </c>
      <c r="L58" s="3" t="s">
        <v>352</v>
      </c>
      <c r="M58" s="6" t="s">
        <v>353</v>
      </c>
    </row>
    <row r="59" spans="1:13" ht="27" customHeight="1">
      <c r="A59" s="1" t="s">
        <v>15</v>
      </c>
      <c r="B59" s="1" t="s">
        <v>16</v>
      </c>
      <c r="C59" s="1" t="s">
        <v>17</v>
      </c>
      <c r="D59" s="1" t="s">
        <v>9</v>
      </c>
      <c r="E59" s="1" t="s">
        <v>7</v>
      </c>
      <c r="F59" s="1" t="s">
        <v>18</v>
      </c>
      <c r="G59" s="2">
        <v>41</v>
      </c>
      <c r="H59" s="2">
        <f t="shared" si="3"/>
        <v>20.5</v>
      </c>
      <c r="I59" s="3">
        <v>85</v>
      </c>
      <c r="J59" s="3">
        <f t="shared" si="4"/>
        <v>42.5</v>
      </c>
      <c r="K59" s="3">
        <f t="shared" si="5"/>
        <v>63</v>
      </c>
      <c r="L59" s="3"/>
      <c r="M59" s="3"/>
    </row>
    <row r="60" spans="1:13" ht="27" customHeight="1">
      <c r="A60" s="1" t="s">
        <v>164</v>
      </c>
      <c r="B60" s="1" t="s">
        <v>165</v>
      </c>
      <c r="C60" s="1" t="s">
        <v>166</v>
      </c>
      <c r="D60" s="1" t="s">
        <v>9</v>
      </c>
      <c r="E60" s="1" t="s">
        <v>7</v>
      </c>
      <c r="F60" s="1" t="s">
        <v>18</v>
      </c>
      <c r="G60" s="2">
        <v>42</v>
      </c>
      <c r="H60" s="2">
        <f t="shared" si="3"/>
        <v>21</v>
      </c>
      <c r="I60" s="3">
        <v>81.599999999999994</v>
      </c>
      <c r="J60" s="3">
        <f t="shared" si="4"/>
        <v>40.799999999999997</v>
      </c>
      <c r="K60" s="3">
        <f t="shared" si="5"/>
        <v>61.8</v>
      </c>
      <c r="L60" s="3"/>
      <c r="M60" s="3"/>
    </row>
    <row r="61" spans="1:13" ht="27" customHeight="1">
      <c r="A61" s="1" t="s">
        <v>209</v>
      </c>
      <c r="B61" s="1" t="s">
        <v>210</v>
      </c>
      <c r="C61" s="1" t="s">
        <v>211</v>
      </c>
      <c r="D61" s="1" t="s">
        <v>9</v>
      </c>
      <c r="E61" s="1" t="s">
        <v>7</v>
      </c>
      <c r="F61" s="1" t="s">
        <v>18</v>
      </c>
      <c r="G61" s="2">
        <v>46</v>
      </c>
      <c r="H61" s="2">
        <f t="shared" si="3"/>
        <v>23</v>
      </c>
      <c r="I61" s="3">
        <v>75.2</v>
      </c>
      <c r="J61" s="3">
        <f t="shared" si="4"/>
        <v>37.6</v>
      </c>
      <c r="K61" s="3">
        <f t="shared" si="5"/>
        <v>60.6</v>
      </c>
      <c r="L61" s="3"/>
      <c r="M61" s="3"/>
    </row>
    <row r="62" spans="1:13" ht="27" customHeight="1">
      <c r="A62" s="1" t="s">
        <v>68</v>
      </c>
      <c r="B62" s="1" t="s">
        <v>69</v>
      </c>
      <c r="C62" s="1" t="s">
        <v>70</v>
      </c>
      <c r="D62" s="1" t="s">
        <v>9</v>
      </c>
      <c r="E62" s="1" t="s">
        <v>7</v>
      </c>
      <c r="F62" s="1" t="s">
        <v>18</v>
      </c>
      <c r="G62" s="2">
        <v>41</v>
      </c>
      <c r="H62" s="2">
        <f t="shared" si="3"/>
        <v>20.5</v>
      </c>
      <c r="I62" s="3">
        <v>80</v>
      </c>
      <c r="J62" s="3">
        <f t="shared" si="4"/>
        <v>40</v>
      </c>
      <c r="K62" s="3">
        <f t="shared" si="5"/>
        <v>60.5</v>
      </c>
      <c r="L62" s="3"/>
      <c r="M62" s="3"/>
    </row>
    <row r="63" spans="1:13" ht="27" customHeight="1">
      <c r="A63" s="1" t="s">
        <v>32</v>
      </c>
      <c r="B63" s="1" t="s">
        <v>33</v>
      </c>
      <c r="C63" s="1" t="s">
        <v>34</v>
      </c>
      <c r="D63" s="1" t="s">
        <v>9</v>
      </c>
      <c r="E63" s="1" t="s">
        <v>7</v>
      </c>
      <c r="F63" s="1" t="s">
        <v>18</v>
      </c>
      <c r="G63" s="2">
        <v>40</v>
      </c>
      <c r="H63" s="2">
        <f t="shared" si="3"/>
        <v>20</v>
      </c>
      <c r="I63" s="3">
        <v>78.8</v>
      </c>
      <c r="J63" s="3">
        <f t="shared" si="4"/>
        <v>39.4</v>
      </c>
      <c r="K63" s="3">
        <f t="shared" si="5"/>
        <v>59.4</v>
      </c>
      <c r="L63" s="3"/>
      <c r="M63" s="3"/>
    </row>
    <row r="64" spans="1:13" ht="27" customHeight="1">
      <c r="A64" s="1" t="s">
        <v>263</v>
      </c>
      <c r="B64" s="1" t="s">
        <v>264</v>
      </c>
      <c r="C64" s="1" t="s">
        <v>265</v>
      </c>
      <c r="D64" s="1" t="s">
        <v>9</v>
      </c>
      <c r="E64" s="1" t="s">
        <v>7</v>
      </c>
      <c r="F64" s="1" t="s">
        <v>18</v>
      </c>
      <c r="G64" s="2">
        <v>40</v>
      </c>
      <c r="H64" s="2">
        <f t="shared" si="3"/>
        <v>20</v>
      </c>
      <c r="I64" s="3">
        <v>78</v>
      </c>
      <c r="J64" s="3">
        <f t="shared" si="4"/>
        <v>39</v>
      </c>
      <c r="K64" s="3">
        <f t="shared" si="5"/>
        <v>59</v>
      </c>
      <c r="L64" s="3"/>
      <c r="M64" s="3"/>
    </row>
    <row r="65" spans="1:13" ht="27" customHeight="1">
      <c r="A65" s="1" t="s">
        <v>185</v>
      </c>
      <c r="B65" s="1" t="s">
        <v>186</v>
      </c>
      <c r="C65" s="1" t="s">
        <v>187</v>
      </c>
      <c r="D65" s="1" t="s">
        <v>9</v>
      </c>
      <c r="E65" s="1" t="s">
        <v>7</v>
      </c>
      <c r="F65" s="1" t="s">
        <v>18</v>
      </c>
      <c r="G65" s="2">
        <v>40</v>
      </c>
      <c r="H65" s="2">
        <f t="shared" si="3"/>
        <v>20</v>
      </c>
      <c r="I65" s="3">
        <v>74</v>
      </c>
      <c r="J65" s="3">
        <f t="shared" si="4"/>
        <v>37</v>
      </c>
      <c r="K65" s="3">
        <f t="shared" si="5"/>
        <v>57</v>
      </c>
      <c r="L65" s="3"/>
      <c r="M65" s="3"/>
    </row>
    <row r="66" spans="1:13" ht="27" customHeight="1">
      <c r="A66" s="1" t="s">
        <v>194</v>
      </c>
      <c r="B66" s="1" t="s">
        <v>195</v>
      </c>
      <c r="C66" s="1" t="s">
        <v>196</v>
      </c>
      <c r="D66" s="1" t="s">
        <v>9</v>
      </c>
      <c r="E66" s="1" t="s">
        <v>7</v>
      </c>
      <c r="F66" s="1" t="s">
        <v>18</v>
      </c>
      <c r="G66" s="2">
        <v>43</v>
      </c>
      <c r="H66" s="2">
        <f t="shared" si="3"/>
        <v>21.5</v>
      </c>
      <c r="I66" s="3">
        <v>70.2</v>
      </c>
      <c r="J66" s="3">
        <f t="shared" si="4"/>
        <v>35.1</v>
      </c>
      <c r="K66" s="3">
        <f t="shared" si="5"/>
        <v>56.6</v>
      </c>
      <c r="L66" s="3"/>
      <c r="M66" s="3"/>
    </row>
    <row r="67" spans="1:13" ht="27" customHeight="1">
      <c r="A67" s="1" t="s">
        <v>203</v>
      </c>
      <c r="B67" s="1" t="s">
        <v>204</v>
      </c>
      <c r="C67" s="1" t="s">
        <v>205</v>
      </c>
      <c r="D67" s="1" t="s">
        <v>9</v>
      </c>
      <c r="E67" s="1" t="s">
        <v>7</v>
      </c>
      <c r="F67" s="1" t="s">
        <v>18</v>
      </c>
      <c r="G67" s="2">
        <v>40</v>
      </c>
      <c r="H67" s="2">
        <f t="shared" si="3"/>
        <v>20</v>
      </c>
      <c r="I67" s="3">
        <v>71</v>
      </c>
      <c r="J67" s="3">
        <f t="shared" si="4"/>
        <v>35.5</v>
      </c>
      <c r="K67" s="3">
        <f t="shared" si="5"/>
        <v>55.5</v>
      </c>
      <c r="L67" s="3"/>
      <c r="M67" s="3"/>
    </row>
    <row r="68" spans="1:13" ht="27" customHeight="1">
      <c r="A68" s="1" t="s">
        <v>242</v>
      </c>
      <c r="B68" s="1" t="s">
        <v>243</v>
      </c>
      <c r="C68" s="1" t="s">
        <v>244</v>
      </c>
      <c r="D68" s="1" t="s">
        <v>9</v>
      </c>
      <c r="E68" s="1" t="s">
        <v>7</v>
      </c>
      <c r="F68" s="1" t="s">
        <v>18</v>
      </c>
      <c r="G68" s="2">
        <v>40</v>
      </c>
      <c r="H68" s="2">
        <f t="shared" si="3"/>
        <v>20</v>
      </c>
      <c r="I68" s="3">
        <v>65</v>
      </c>
      <c r="J68" s="3">
        <f t="shared" si="4"/>
        <v>32.5</v>
      </c>
      <c r="K68" s="3">
        <f t="shared" si="5"/>
        <v>52.5</v>
      </c>
      <c r="L68" s="3"/>
      <c r="M68" s="3"/>
    </row>
    <row r="69" spans="1:13" ht="27" customHeight="1">
      <c r="A69" s="1" t="s">
        <v>230</v>
      </c>
      <c r="B69" s="1" t="s">
        <v>231</v>
      </c>
      <c r="C69" s="1" t="s">
        <v>232</v>
      </c>
      <c r="D69" s="1" t="s">
        <v>9</v>
      </c>
      <c r="E69" s="1" t="s">
        <v>7</v>
      </c>
      <c r="F69" s="1" t="s">
        <v>22</v>
      </c>
      <c r="G69" s="2">
        <v>43</v>
      </c>
      <c r="H69" s="2">
        <f t="shared" si="3"/>
        <v>21.5</v>
      </c>
      <c r="I69" s="3">
        <v>88.8</v>
      </c>
      <c r="J69" s="3">
        <f t="shared" si="4"/>
        <v>44.4</v>
      </c>
      <c r="K69" s="3">
        <f t="shared" si="5"/>
        <v>65.900000000000006</v>
      </c>
      <c r="L69" s="3" t="s">
        <v>352</v>
      </c>
      <c r="M69" s="3"/>
    </row>
    <row r="70" spans="1:13" ht="27" customHeight="1">
      <c r="A70" s="1" t="s">
        <v>221</v>
      </c>
      <c r="B70" s="1" t="s">
        <v>222</v>
      </c>
      <c r="C70" s="1" t="s">
        <v>223</v>
      </c>
      <c r="D70" s="1" t="s">
        <v>9</v>
      </c>
      <c r="E70" s="1" t="s">
        <v>7</v>
      </c>
      <c r="F70" s="1" t="s">
        <v>22</v>
      </c>
      <c r="G70" s="2">
        <v>44</v>
      </c>
      <c r="H70" s="2">
        <f t="shared" si="3"/>
        <v>22</v>
      </c>
      <c r="I70" s="3">
        <v>80</v>
      </c>
      <c r="J70" s="3">
        <f t="shared" si="4"/>
        <v>40</v>
      </c>
      <c r="K70" s="3">
        <f t="shared" si="5"/>
        <v>62</v>
      </c>
      <c r="L70" s="3" t="s">
        <v>352</v>
      </c>
      <c r="M70" s="3"/>
    </row>
    <row r="71" spans="1:13" ht="27" customHeight="1">
      <c r="A71" s="1" t="s">
        <v>173</v>
      </c>
      <c r="B71" s="1" t="s">
        <v>174</v>
      </c>
      <c r="C71" s="1" t="s">
        <v>175</v>
      </c>
      <c r="D71" s="1" t="s">
        <v>9</v>
      </c>
      <c r="E71" s="1" t="s">
        <v>7</v>
      </c>
      <c r="F71" s="1" t="s">
        <v>22</v>
      </c>
      <c r="G71" s="2">
        <v>47</v>
      </c>
      <c r="H71" s="2">
        <f t="shared" ref="H71:H95" si="6">G71*0.5</f>
        <v>23.5</v>
      </c>
      <c r="I71" s="3">
        <v>76.599999999999994</v>
      </c>
      <c r="J71" s="3">
        <f t="shared" ref="J71:J95" si="7">I71*0.5</f>
        <v>38.299999999999997</v>
      </c>
      <c r="K71" s="3">
        <f t="shared" ref="K71:K95" si="8">H71+J71</f>
        <v>61.8</v>
      </c>
      <c r="L71" s="3"/>
      <c r="M71" s="3"/>
    </row>
    <row r="72" spans="1:13" ht="27" customHeight="1">
      <c r="A72" s="1" t="s">
        <v>254</v>
      </c>
      <c r="B72" s="1" t="s">
        <v>255</v>
      </c>
      <c r="C72" s="1" t="s">
        <v>256</v>
      </c>
      <c r="D72" s="1" t="s">
        <v>9</v>
      </c>
      <c r="E72" s="1" t="s">
        <v>7</v>
      </c>
      <c r="F72" s="1" t="s">
        <v>22</v>
      </c>
      <c r="G72" s="2">
        <v>45</v>
      </c>
      <c r="H72" s="2">
        <f t="shared" si="6"/>
        <v>22.5</v>
      </c>
      <c r="I72" s="3">
        <v>77.599999999999994</v>
      </c>
      <c r="J72" s="3">
        <f t="shared" si="7"/>
        <v>38.799999999999997</v>
      </c>
      <c r="K72" s="3">
        <f t="shared" si="8"/>
        <v>61.3</v>
      </c>
      <c r="L72" s="3"/>
      <c r="M72" s="3"/>
    </row>
    <row r="73" spans="1:13" ht="27" customHeight="1">
      <c r="A73" s="1" t="s">
        <v>19</v>
      </c>
      <c r="B73" s="1" t="s">
        <v>20</v>
      </c>
      <c r="C73" s="1" t="s">
        <v>21</v>
      </c>
      <c r="D73" s="1" t="s">
        <v>9</v>
      </c>
      <c r="E73" s="1" t="s">
        <v>7</v>
      </c>
      <c r="F73" s="1" t="s">
        <v>22</v>
      </c>
      <c r="G73" s="2">
        <v>46</v>
      </c>
      <c r="H73" s="2">
        <f t="shared" si="6"/>
        <v>23</v>
      </c>
      <c r="I73" s="3">
        <v>76.2</v>
      </c>
      <c r="J73" s="3">
        <f t="shared" si="7"/>
        <v>38.1</v>
      </c>
      <c r="K73" s="3">
        <f t="shared" si="8"/>
        <v>61.1</v>
      </c>
      <c r="L73" s="3"/>
      <c r="M73" s="3"/>
    </row>
    <row r="74" spans="1:13" ht="27" customHeight="1">
      <c r="A74" s="1" t="s">
        <v>245</v>
      </c>
      <c r="B74" s="1" t="s">
        <v>246</v>
      </c>
      <c r="C74" s="1" t="s">
        <v>247</v>
      </c>
      <c r="D74" s="1" t="s">
        <v>9</v>
      </c>
      <c r="E74" s="1" t="s">
        <v>7</v>
      </c>
      <c r="F74" s="1" t="s">
        <v>22</v>
      </c>
      <c r="G74" s="2">
        <v>47</v>
      </c>
      <c r="H74" s="2">
        <f t="shared" si="6"/>
        <v>23.5</v>
      </c>
      <c r="I74" s="3">
        <v>72.8</v>
      </c>
      <c r="J74" s="3">
        <f t="shared" si="7"/>
        <v>36.4</v>
      </c>
      <c r="K74" s="3">
        <f t="shared" si="8"/>
        <v>59.9</v>
      </c>
      <c r="L74" s="3"/>
      <c r="M74" s="3"/>
    </row>
    <row r="75" spans="1:13" ht="27" customHeight="1">
      <c r="A75" s="1" t="s">
        <v>251</v>
      </c>
      <c r="B75" s="1" t="s">
        <v>252</v>
      </c>
      <c r="C75" s="1" t="s">
        <v>253</v>
      </c>
      <c r="D75" s="1" t="s">
        <v>9</v>
      </c>
      <c r="E75" s="1" t="s">
        <v>7</v>
      </c>
      <c r="F75" s="1" t="s">
        <v>47</v>
      </c>
      <c r="G75" s="2">
        <v>46</v>
      </c>
      <c r="H75" s="2">
        <f t="shared" si="6"/>
        <v>23</v>
      </c>
      <c r="I75" s="3">
        <v>88.6</v>
      </c>
      <c r="J75" s="3">
        <f t="shared" si="7"/>
        <v>44.3</v>
      </c>
      <c r="K75" s="3">
        <f t="shared" si="8"/>
        <v>67.3</v>
      </c>
      <c r="L75" s="3" t="s">
        <v>352</v>
      </c>
      <c r="M75" s="3"/>
    </row>
    <row r="76" spans="1:13" ht="27" customHeight="1">
      <c r="A76" s="1" t="s">
        <v>86</v>
      </c>
      <c r="B76" s="1" t="s">
        <v>87</v>
      </c>
      <c r="C76" s="1" t="s">
        <v>88</v>
      </c>
      <c r="D76" s="1" t="s">
        <v>6</v>
      </c>
      <c r="E76" s="1" t="s">
        <v>7</v>
      </c>
      <c r="F76" s="1" t="s">
        <v>47</v>
      </c>
      <c r="G76" s="2">
        <v>44</v>
      </c>
      <c r="H76" s="2">
        <f t="shared" si="6"/>
        <v>22</v>
      </c>
      <c r="I76" s="3">
        <v>87.2</v>
      </c>
      <c r="J76" s="3">
        <f t="shared" si="7"/>
        <v>43.6</v>
      </c>
      <c r="K76" s="3">
        <f t="shared" si="8"/>
        <v>65.599999999999994</v>
      </c>
      <c r="L76" s="3" t="s">
        <v>352</v>
      </c>
      <c r="M76" s="3"/>
    </row>
    <row r="77" spans="1:13" ht="27" customHeight="1">
      <c r="A77" s="1" t="s">
        <v>239</v>
      </c>
      <c r="B77" s="1" t="s">
        <v>240</v>
      </c>
      <c r="C77" s="1" t="s">
        <v>241</v>
      </c>
      <c r="D77" s="1" t="s">
        <v>9</v>
      </c>
      <c r="E77" s="1" t="s">
        <v>7</v>
      </c>
      <c r="F77" s="1" t="s">
        <v>47</v>
      </c>
      <c r="G77" s="2">
        <v>43</v>
      </c>
      <c r="H77" s="2">
        <f t="shared" si="6"/>
        <v>21.5</v>
      </c>
      <c r="I77" s="3">
        <v>78.8</v>
      </c>
      <c r="J77" s="3">
        <f t="shared" si="7"/>
        <v>39.4</v>
      </c>
      <c r="K77" s="3">
        <f t="shared" si="8"/>
        <v>60.9</v>
      </c>
      <c r="L77" s="3"/>
      <c r="M77" s="3"/>
    </row>
    <row r="78" spans="1:13" ht="27" customHeight="1">
      <c r="A78" s="1" t="s">
        <v>215</v>
      </c>
      <c r="B78" s="1" t="s">
        <v>216</v>
      </c>
      <c r="C78" s="1" t="s">
        <v>217</v>
      </c>
      <c r="D78" s="1" t="s">
        <v>6</v>
      </c>
      <c r="E78" s="1" t="s">
        <v>7</v>
      </c>
      <c r="F78" s="1" t="s">
        <v>47</v>
      </c>
      <c r="G78" s="2">
        <v>40</v>
      </c>
      <c r="H78" s="2">
        <f t="shared" si="6"/>
        <v>20</v>
      </c>
      <c r="I78" s="3">
        <v>77.400000000000006</v>
      </c>
      <c r="J78" s="3">
        <f t="shared" si="7"/>
        <v>38.700000000000003</v>
      </c>
      <c r="K78" s="3">
        <f t="shared" si="8"/>
        <v>58.7</v>
      </c>
      <c r="L78" s="3"/>
      <c r="M78" s="3"/>
    </row>
    <row r="79" spans="1:13" ht="27" customHeight="1">
      <c r="A79" s="1" t="s">
        <v>197</v>
      </c>
      <c r="B79" s="1" t="s">
        <v>198</v>
      </c>
      <c r="C79" s="1" t="s">
        <v>199</v>
      </c>
      <c r="D79" s="1" t="s">
        <v>9</v>
      </c>
      <c r="E79" s="1" t="s">
        <v>7</v>
      </c>
      <c r="F79" s="1" t="s">
        <v>47</v>
      </c>
      <c r="G79" s="2">
        <v>40</v>
      </c>
      <c r="H79" s="2">
        <f t="shared" si="6"/>
        <v>20</v>
      </c>
      <c r="I79" s="3">
        <v>74.2</v>
      </c>
      <c r="J79" s="3">
        <f t="shared" si="7"/>
        <v>37.1</v>
      </c>
      <c r="K79" s="3">
        <f t="shared" si="8"/>
        <v>57.1</v>
      </c>
      <c r="L79" s="3"/>
      <c r="M79" s="3"/>
    </row>
    <row r="80" spans="1:13" ht="27" customHeight="1">
      <c r="A80" s="1" t="s">
        <v>126</v>
      </c>
      <c r="B80" s="1" t="s">
        <v>127</v>
      </c>
      <c r="C80" s="1" t="s">
        <v>128</v>
      </c>
      <c r="D80" s="1" t="s">
        <v>9</v>
      </c>
      <c r="E80" s="1" t="s">
        <v>7</v>
      </c>
      <c r="F80" s="1" t="s">
        <v>47</v>
      </c>
      <c r="G80" s="2">
        <v>40</v>
      </c>
      <c r="H80" s="2">
        <f t="shared" si="6"/>
        <v>20</v>
      </c>
      <c r="I80" s="3">
        <v>66.8</v>
      </c>
      <c r="J80" s="3">
        <f t="shared" si="7"/>
        <v>33.4</v>
      </c>
      <c r="K80" s="3">
        <f t="shared" si="8"/>
        <v>53.4</v>
      </c>
      <c r="L80" s="3"/>
      <c r="M80" s="3"/>
    </row>
    <row r="81" spans="1:13" ht="27" customHeight="1">
      <c r="A81" s="1" t="s">
        <v>170</v>
      </c>
      <c r="B81" s="1" t="s">
        <v>171</v>
      </c>
      <c r="C81" s="1" t="s">
        <v>172</v>
      </c>
      <c r="D81" s="1" t="s">
        <v>9</v>
      </c>
      <c r="E81" s="1" t="s">
        <v>7</v>
      </c>
      <c r="F81" s="1" t="s">
        <v>64</v>
      </c>
      <c r="G81" s="2">
        <v>41</v>
      </c>
      <c r="H81" s="2">
        <f t="shared" si="6"/>
        <v>20.5</v>
      </c>
      <c r="I81" s="3">
        <v>81.2</v>
      </c>
      <c r="J81" s="3">
        <f t="shared" si="7"/>
        <v>40.6</v>
      </c>
      <c r="K81" s="3">
        <f t="shared" si="8"/>
        <v>61.1</v>
      </c>
      <c r="L81" s="3" t="s">
        <v>352</v>
      </c>
      <c r="M81" s="3"/>
    </row>
    <row r="82" spans="1:13" ht="27" customHeight="1">
      <c r="A82" s="1" t="s">
        <v>155</v>
      </c>
      <c r="B82" s="1" t="s">
        <v>156</v>
      </c>
      <c r="C82" s="1" t="s">
        <v>157</v>
      </c>
      <c r="D82" s="1" t="s">
        <v>9</v>
      </c>
      <c r="E82" s="1" t="s">
        <v>7</v>
      </c>
      <c r="F82" s="1" t="s">
        <v>64</v>
      </c>
      <c r="G82" s="2">
        <v>41</v>
      </c>
      <c r="H82" s="2">
        <f t="shared" si="6"/>
        <v>20.5</v>
      </c>
      <c r="I82" s="3">
        <v>78.400000000000006</v>
      </c>
      <c r="J82" s="3">
        <f t="shared" si="7"/>
        <v>39.200000000000003</v>
      </c>
      <c r="K82" s="3">
        <f t="shared" si="8"/>
        <v>59.7</v>
      </c>
      <c r="L82" s="3" t="s">
        <v>352</v>
      </c>
      <c r="M82" s="3"/>
    </row>
    <row r="83" spans="1:13" ht="27" customHeight="1">
      <c r="A83" s="1" t="s">
        <v>95</v>
      </c>
      <c r="B83" s="1" t="s">
        <v>96</v>
      </c>
      <c r="C83" s="1" t="s">
        <v>97</v>
      </c>
      <c r="D83" s="1" t="s">
        <v>9</v>
      </c>
      <c r="E83" s="1" t="s">
        <v>7</v>
      </c>
      <c r="F83" s="1" t="s">
        <v>64</v>
      </c>
      <c r="G83" s="2">
        <v>44</v>
      </c>
      <c r="H83" s="2">
        <f t="shared" si="6"/>
        <v>22</v>
      </c>
      <c r="I83" s="3">
        <v>73.8</v>
      </c>
      <c r="J83" s="3">
        <f t="shared" si="7"/>
        <v>36.9</v>
      </c>
      <c r="K83" s="3">
        <f t="shared" si="8"/>
        <v>58.9</v>
      </c>
      <c r="L83" s="3"/>
      <c r="M83" s="3"/>
    </row>
    <row r="84" spans="1:13" ht="27" customHeight="1">
      <c r="A84" s="1" t="s">
        <v>92</v>
      </c>
      <c r="B84" s="1" t="s">
        <v>93</v>
      </c>
      <c r="C84" s="1" t="s">
        <v>94</v>
      </c>
      <c r="D84" s="1" t="s">
        <v>6</v>
      </c>
      <c r="E84" s="1" t="s">
        <v>7</v>
      </c>
      <c r="F84" s="1" t="s">
        <v>64</v>
      </c>
      <c r="G84" s="2">
        <v>45</v>
      </c>
      <c r="H84" s="2">
        <f t="shared" si="6"/>
        <v>22.5</v>
      </c>
      <c r="I84" s="3">
        <v>71.8</v>
      </c>
      <c r="J84" s="3">
        <f t="shared" si="7"/>
        <v>35.9</v>
      </c>
      <c r="K84" s="3">
        <f t="shared" si="8"/>
        <v>58.4</v>
      </c>
      <c r="L84" s="3"/>
      <c r="M84" s="3"/>
    </row>
    <row r="85" spans="1:13" ht="27" customHeight="1">
      <c r="A85" s="1" t="s">
        <v>80</v>
      </c>
      <c r="B85" s="1" t="s">
        <v>81</v>
      </c>
      <c r="C85" s="1" t="s">
        <v>82</v>
      </c>
      <c r="D85" s="1" t="s">
        <v>9</v>
      </c>
      <c r="E85" s="1" t="s">
        <v>7</v>
      </c>
      <c r="F85" s="1" t="s">
        <v>64</v>
      </c>
      <c r="G85" s="2">
        <v>37</v>
      </c>
      <c r="H85" s="2">
        <f t="shared" si="6"/>
        <v>18.5</v>
      </c>
      <c r="I85" s="3">
        <v>79.8</v>
      </c>
      <c r="J85" s="3">
        <f t="shared" si="7"/>
        <v>39.9</v>
      </c>
      <c r="K85" s="3">
        <f t="shared" si="8"/>
        <v>58.4</v>
      </c>
      <c r="L85" s="3"/>
      <c r="M85" s="3"/>
    </row>
    <row r="86" spans="1:13" ht="27" customHeight="1">
      <c r="A86" s="1" t="s">
        <v>61</v>
      </c>
      <c r="B86" s="1" t="s">
        <v>62</v>
      </c>
      <c r="C86" s="1" t="s">
        <v>63</v>
      </c>
      <c r="D86" s="1" t="s">
        <v>9</v>
      </c>
      <c r="E86" s="1" t="s">
        <v>7</v>
      </c>
      <c r="F86" s="1" t="s">
        <v>64</v>
      </c>
      <c r="G86" s="2">
        <v>42</v>
      </c>
      <c r="H86" s="2">
        <f t="shared" si="6"/>
        <v>21</v>
      </c>
      <c r="I86" s="3">
        <v>64</v>
      </c>
      <c r="J86" s="3">
        <f t="shared" si="7"/>
        <v>32</v>
      </c>
      <c r="K86" s="3">
        <f t="shared" si="8"/>
        <v>53</v>
      </c>
      <c r="L86" s="3"/>
      <c r="M86" s="3"/>
    </row>
    <row r="87" spans="1:13" ht="27" customHeight="1">
      <c r="A87" s="1" t="s">
        <v>26</v>
      </c>
      <c r="B87" s="1" t="s">
        <v>27</v>
      </c>
      <c r="C87" s="1" t="s">
        <v>28</v>
      </c>
      <c r="D87" s="1" t="s">
        <v>9</v>
      </c>
      <c r="E87" s="1" t="s">
        <v>7</v>
      </c>
      <c r="F87" s="1" t="s">
        <v>10</v>
      </c>
      <c r="G87" s="2">
        <v>46</v>
      </c>
      <c r="H87" s="2">
        <f t="shared" si="6"/>
        <v>23</v>
      </c>
      <c r="I87" s="3">
        <v>85</v>
      </c>
      <c r="J87" s="3">
        <f t="shared" si="7"/>
        <v>42.5</v>
      </c>
      <c r="K87" s="3">
        <f t="shared" si="8"/>
        <v>65.5</v>
      </c>
      <c r="L87" s="3" t="s">
        <v>352</v>
      </c>
      <c r="M87" s="3"/>
    </row>
    <row r="88" spans="1:13" ht="27" customHeight="1">
      <c r="A88" s="1" t="s">
        <v>224</v>
      </c>
      <c r="B88" s="1" t="s">
        <v>225</v>
      </c>
      <c r="C88" s="1" t="s">
        <v>226</v>
      </c>
      <c r="D88" s="1" t="s">
        <v>9</v>
      </c>
      <c r="E88" s="1" t="s">
        <v>7</v>
      </c>
      <c r="F88" s="1" t="s">
        <v>10</v>
      </c>
      <c r="G88" s="2">
        <v>45</v>
      </c>
      <c r="H88" s="2">
        <f t="shared" si="6"/>
        <v>22.5</v>
      </c>
      <c r="I88" s="3">
        <v>86</v>
      </c>
      <c r="J88" s="3">
        <f t="shared" si="7"/>
        <v>43</v>
      </c>
      <c r="K88" s="3">
        <f t="shared" si="8"/>
        <v>65.5</v>
      </c>
      <c r="L88" s="3" t="s">
        <v>352</v>
      </c>
      <c r="M88" s="3"/>
    </row>
    <row r="89" spans="1:13" ht="27" customHeight="1">
      <c r="A89" s="1" t="s">
        <v>134</v>
      </c>
      <c r="B89" s="1" t="s">
        <v>135</v>
      </c>
      <c r="C89" s="1" t="s">
        <v>136</v>
      </c>
      <c r="D89" s="1" t="s">
        <v>9</v>
      </c>
      <c r="E89" s="1" t="s">
        <v>7</v>
      </c>
      <c r="F89" s="1" t="s">
        <v>10</v>
      </c>
      <c r="G89" s="2">
        <v>55</v>
      </c>
      <c r="H89" s="2">
        <f t="shared" si="6"/>
        <v>27.5</v>
      </c>
      <c r="I89" s="3">
        <v>75.2</v>
      </c>
      <c r="J89" s="3">
        <f t="shared" si="7"/>
        <v>37.6</v>
      </c>
      <c r="K89" s="3">
        <f t="shared" si="8"/>
        <v>65.099999999999994</v>
      </c>
      <c r="L89" s="3"/>
      <c r="M89" s="3"/>
    </row>
    <row r="90" spans="1:13" ht="27" customHeight="1">
      <c r="A90" s="1" t="s">
        <v>116</v>
      </c>
      <c r="B90" s="1" t="s">
        <v>117</v>
      </c>
      <c r="C90" s="1" t="s">
        <v>118</v>
      </c>
      <c r="D90" s="1" t="s">
        <v>9</v>
      </c>
      <c r="E90" s="1" t="s">
        <v>7</v>
      </c>
      <c r="F90" s="1" t="s">
        <v>10</v>
      </c>
      <c r="G90" s="2">
        <v>52</v>
      </c>
      <c r="H90" s="2">
        <f t="shared" si="6"/>
        <v>26</v>
      </c>
      <c r="I90" s="3">
        <v>77.8</v>
      </c>
      <c r="J90" s="3">
        <f t="shared" si="7"/>
        <v>38.9</v>
      </c>
      <c r="K90" s="3">
        <f t="shared" si="8"/>
        <v>64.900000000000006</v>
      </c>
      <c r="L90" s="3"/>
      <c r="M90" s="3"/>
    </row>
    <row r="91" spans="1:13" ht="27" customHeight="1">
      <c r="A91" s="1" t="s">
        <v>143</v>
      </c>
      <c r="B91" s="1" t="s">
        <v>144</v>
      </c>
      <c r="C91" s="1" t="s">
        <v>145</v>
      </c>
      <c r="D91" s="1" t="s">
        <v>9</v>
      </c>
      <c r="E91" s="1" t="s">
        <v>7</v>
      </c>
      <c r="F91" s="1" t="s">
        <v>10</v>
      </c>
      <c r="G91" s="2">
        <v>47</v>
      </c>
      <c r="H91" s="2">
        <f t="shared" si="6"/>
        <v>23.5</v>
      </c>
      <c r="I91" s="3">
        <v>73.599999999999994</v>
      </c>
      <c r="J91" s="3">
        <f t="shared" si="7"/>
        <v>36.799999999999997</v>
      </c>
      <c r="K91" s="3">
        <f t="shared" si="8"/>
        <v>60.3</v>
      </c>
      <c r="L91" s="3"/>
      <c r="M91" s="3"/>
    </row>
    <row r="92" spans="1:13" ht="27" customHeight="1">
      <c r="A92" s="1" t="s">
        <v>149</v>
      </c>
      <c r="B92" s="1" t="s">
        <v>150</v>
      </c>
      <c r="C92" s="1" t="s">
        <v>151</v>
      </c>
      <c r="D92" s="1" t="s">
        <v>9</v>
      </c>
      <c r="E92" s="1" t="s">
        <v>7</v>
      </c>
      <c r="F92" s="1" t="s">
        <v>10</v>
      </c>
      <c r="G92" s="2">
        <v>47</v>
      </c>
      <c r="H92" s="2">
        <f t="shared" si="6"/>
        <v>23.5</v>
      </c>
      <c r="I92" s="3">
        <v>73.2</v>
      </c>
      <c r="J92" s="3">
        <f t="shared" si="7"/>
        <v>36.6</v>
      </c>
      <c r="K92" s="3">
        <f t="shared" si="8"/>
        <v>60.1</v>
      </c>
      <c r="L92" s="3"/>
      <c r="M92" s="3"/>
    </row>
    <row r="93" spans="1:13" ht="27" customHeight="1">
      <c r="A93" s="1" t="s">
        <v>319</v>
      </c>
      <c r="B93" s="1" t="s">
        <v>320</v>
      </c>
      <c r="C93" s="1" t="s">
        <v>321</v>
      </c>
      <c r="D93" s="1" t="s">
        <v>9</v>
      </c>
      <c r="E93" s="1" t="s">
        <v>282</v>
      </c>
      <c r="F93" s="1" t="s">
        <v>296</v>
      </c>
      <c r="G93" s="2">
        <v>48</v>
      </c>
      <c r="H93" s="2">
        <f t="shared" si="6"/>
        <v>24</v>
      </c>
      <c r="I93" s="3">
        <v>79.8</v>
      </c>
      <c r="J93" s="3">
        <f t="shared" si="7"/>
        <v>39.9</v>
      </c>
      <c r="K93" s="3">
        <f t="shared" si="8"/>
        <v>63.9</v>
      </c>
      <c r="L93" s="3" t="s">
        <v>352</v>
      </c>
      <c r="M93" s="3"/>
    </row>
    <row r="94" spans="1:13" ht="27" customHeight="1">
      <c r="A94" s="1" t="s">
        <v>310</v>
      </c>
      <c r="B94" s="1" t="s">
        <v>311</v>
      </c>
      <c r="C94" s="1" t="s">
        <v>312</v>
      </c>
      <c r="D94" s="1" t="s">
        <v>9</v>
      </c>
      <c r="E94" s="1" t="s">
        <v>282</v>
      </c>
      <c r="F94" s="1" t="s">
        <v>296</v>
      </c>
      <c r="G94" s="2">
        <v>43</v>
      </c>
      <c r="H94" s="2">
        <f t="shared" si="6"/>
        <v>21.5</v>
      </c>
      <c r="I94" s="3">
        <v>84.2</v>
      </c>
      <c r="J94" s="3">
        <f t="shared" si="7"/>
        <v>42.1</v>
      </c>
      <c r="K94" s="3">
        <f t="shared" si="8"/>
        <v>63.6</v>
      </c>
      <c r="L94" s="3"/>
      <c r="M94" s="3"/>
    </row>
    <row r="95" spans="1:13" ht="27" customHeight="1">
      <c r="A95" s="1" t="s">
        <v>322</v>
      </c>
      <c r="B95" s="1" t="s">
        <v>323</v>
      </c>
      <c r="C95" s="1" t="s">
        <v>324</v>
      </c>
      <c r="D95" s="1" t="s">
        <v>9</v>
      </c>
      <c r="E95" s="1" t="s">
        <v>282</v>
      </c>
      <c r="F95" s="1" t="s">
        <v>296</v>
      </c>
      <c r="G95" s="2">
        <v>38</v>
      </c>
      <c r="H95" s="2">
        <f t="shared" si="6"/>
        <v>19</v>
      </c>
      <c r="I95" s="3">
        <v>78.599999999999994</v>
      </c>
      <c r="J95" s="3">
        <f t="shared" si="7"/>
        <v>39.299999999999997</v>
      </c>
      <c r="K95" s="3">
        <f t="shared" si="8"/>
        <v>58.3</v>
      </c>
      <c r="L95" s="3"/>
      <c r="M95" s="3"/>
    </row>
    <row r="96" spans="1:13" ht="27" customHeight="1">
      <c r="A96" s="1" t="s">
        <v>345</v>
      </c>
      <c r="B96" s="1" t="s">
        <v>325</v>
      </c>
      <c r="C96" s="1" t="s">
        <v>326</v>
      </c>
      <c r="D96" s="1" t="s">
        <v>330</v>
      </c>
      <c r="E96" s="1" t="s">
        <v>282</v>
      </c>
      <c r="F96" s="1" t="s">
        <v>329</v>
      </c>
      <c r="G96" s="4"/>
      <c r="H96" s="2"/>
      <c r="I96" s="3">
        <v>79.599999999999994</v>
      </c>
      <c r="J96" s="3"/>
      <c r="K96" s="3">
        <v>79.599999999999994</v>
      </c>
      <c r="L96" s="3" t="s">
        <v>352</v>
      </c>
      <c r="M96" s="3"/>
    </row>
    <row r="97" spans="1:13" ht="27" customHeight="1">
      <c r="A97" s="1" t="s">
        <v>345</v>
      </c>
      <c r="B97" s="1" t="s">
        <v>327</v>
      </c>
      <c r="C97" s="1" t="s">
        <v>328</v>
      </c>
      <c r="D97" s="1" t="s">
        <v>330</v>
      </c>
      <c r="E97" s="1" t="s">
        <v>282</v>
      </c>
      <c r="F97" s="1" t="s">
        <v>329</v>
      </c>
      <c r="G97" s="4"/>
      <c r="H97" s="2"/>
      <c r="I97" s="3">
        <v>78</v>
      </c>
      <c r="J97" s="3"/>
      <c r="K97" s="3">
        <v>78</v>
      </c>
      <c r="L97" s="3"/>
      <c r="M97" s="3"/>
    </row>
    <row r="98" spans="1:13" ht="27" customHeight="1">
      <c r="A98" s="1" t="s">
        <v>289</v>
      </c>
      <c r="B98" s="1" t="s">
        <v>290</v>
      </c>
      <c r="C98" s="1" t="s">
        <v>291</v>
      </c>
      <c r="D98" s="1" t="s">
        <v>6</v>
      </c>
      <c r="E98" s="1" t="s">
        <v>282</v>
      </c>
      <c r="F98" s="1" t="s">
        <v>283</v>
      </c>
      <c r="G98" s="2">
        <v>46</v>
      </c>
      <c r="H98" s="2">
        <f t="shared" ref="H98:H108" si="9">G98*0.5</f>
        <v>23</v>
      </c>
      <c r="I98" s="3">
        <v>81.400000000000006</v>
      </c>
      <c r="J98" s="3">
        <f t="shared" ref="J98:J108" si="10">I98*0.5</f>
        <v>40.700000000000003</v>
      </c>
      <c r="K98" s="3">
        <f t="shared" ref="K98:K108" si="11">H98+J98</f>
        <v>63.7</v>
      </c>
      <c r="L98" s="3" t="s">
        <v>352</v>
      </c>
      <c r="M98" s="3"/>
    </row>
    <row r="99" spans="1:13" ht="27" customHeight="1">
      <c r="A99" s="1" t="s">
        <v>287</v>
      </c>
      <c r="B99" s="1" t="s">
        <v>288</v>
      </c>
      <c r="C99" s="1" t="s">
        <v>226</v>
      </c>
      <c r="D99" s="1" t="s">
        <v>9</v>
      </c>
      <c r="E99" s="1" t="s">
        <v>282</v>
      </c>
      <c r="F99" s="1" t="s">
        <v>283</v>
      </c>
      <c r="G99" s="2">
        <v>44</v>
      </c>
      <c r="H99" s="2">
        <f t="shared" si="9"/>
        <v>22</v>
      </c>
      <c r="I99" s="3">
        <v>82.6</v>
      </c>
      <c r="J99" s="3">
        <f t="shared" si="10"/>
        <v>41.3</v>
      </c>
      <c r="K99" s="3">
        <f t="shared" si="11"/>
        <v>63.3</v>
      </c>
      <c r="L99" s="3" t="s">
        <v>352</v>
      </c>
      <c r="M99" s="3"/>
    </row>
    <row r="100" spans="1:13" ht="27" customHeight="1">
      <c r="A100" s="1" t="s">
        <v>307</v>
      </c>
      <c r="B100" s="1" t="s">
        <v>308</v>
      </c>
      <c r="C100" s="1" t="s">
        <v>309</v>
      </c>
      <c r="D100" s="1" t="s">
        <v>9</v>
      </c>
      <c r="E100" s="1" t="s">
        <v>282</v>
      </c>
      <c r="F100" s="1" t="s">
        <v>283</v>
      </c>
      <c r="G100" s="2">
        <v>49</v>
      </c>
      <c r="H100" s="2">
        <f t="shared" si="9"/>
        <v>24.5</v>
      </c>
      <c r="I100" s="3">
        <v>77.400000000000006</v>
      </c>
      <c r="J100" s="3">
        <f t="shared" si="10"/>
        <v>38.700000000000003</v>
      </c>
      <c r="K100" s="3">
        <f t="shared" si="11"/>
        <v>63.2</v>
      </c>
      <c r="L100" s="3"/>
      <c r="M100" s="3"/>
    </row>
    <row r="101" spans="1:13" ht="27" customHeight="1">
      <c r="A101" s="1" t="s">
        <v>279</v>
      </c>
      <c r="B101" s="1" t="s">
        <v>280</v>
      </c>
      <c r="C101" s="1" t="s">
        <v>281</v>
      </c>
      <c r="D101" s="1" t="s">
        <v>9</v>
      </c>
      <c r="E101" s="1" t="s">
        <v>282</v>
      </c>
      <c r="F101" s="1" t="s">
        <v>283</v>
      </c>
      <c r="G101" s="2">
        <v>39</v>
      </c>
      <c r="H101" s="2">
        <f t="shared" si="9"/>
        <v>19.5</v>
      </c>
      <c r="I101" s="3">
        <v>80</v>
      </c>
      <c r="J101" s="3">
        <f t="shared" si="10"/>
        <v>40</v>
      </c>
      <c r="K101" s="3">
        <f t="shared" si="11"/>
        <v>59.5</v>
      </c>
      <c r="L101" s="3"/>
      <c r="M101" s="3"/>
    </row>
    <row r="102" spans="1:13" ht="27" customHeight="1">
      <c r="A102" s="1" t="s">
        <v>284</v>
      </c>
      <c r="B102" s="1" t="s">
        <v>285</v>
      </c>
      <c r="C102" s="1" t="s">
        <v>286</v>
      </c>
      <c r="D102" s="1" t="s">
        <v>9</v>
      </c>
      <c r="E102" s="1" t="s">
        <v>282</v>
      </c>
      <c r="F102" s="1" t="s">
        <v>283</v>
      </c>
      <c r="G102" s="2">
        <v>39</v>
      </c>
      <c r="H102" s="2">
        <f t="shared" si="9"/>
        <v>19.5</v>
      </c>
      <c r="I102" s="3">
        <v>67.2</v>
      </c>
      <c r="J102" s="3">
        <f t="shared" si="10"/>
        <v>33.6</v>
      </c>
      <c r="K102" s="3">
        <f t="shared" si="11"/>
        <v>53.1</v>
      </c>
      <c r="L102" s="3"/>
      <c r="M102" s="3"/>
    </row>
    <row r="103" spans="1:13" ht="27" customHeight="1">
      <c r="A103" s="1" t="s">
        <v>300</v>
      </c>
      <c r="B103" s="1" t="s">
        <v>301</v>
      </c>
      <c r="C103" s="1" t="s">
        <v>302</v>
      </c>
      <c r="D103" s="1" t="s">
        <v>9</v>
      </c>
      <c r="E103" s="1" t="s">
        <v>282</v>
      </c>
      <c r="F103" s="1" t="s">
        <v>303</v>
      </c>
      <c r="G103" s="2">
        <v>49</v>
      </c>
      <c r="H103" s="2">
        <f t="shared" si="9"/>
        <v>24.5</v>
      </c>
      <c r="I103" s="3">
        <v>80</v>
      </c>
      <c r="J103" s="3">
        <f t="shared" si="10"/>
        <v>40</v>
      </c>
      <c r="K103" s="3">
        <f t="shared" si="11"/>
        <v>64.5</v>
      </c>
      <c r="L103" s="3" t="s">
        <v>352</v>
      </c>
      <c r="M103" s="3"/>
    </row>
    <row r="104" spans="1:13" ht="27" customHeight="1">
      <c r="A104" s="1" t="s">
        <v>304</v>
      </c>
      <c r="B104" s="1" t="s">
        <v>305</v>
      </c>
      <c r="C104" s="1" t="s">
        <v>306</v>
      </c>
      <c r="D104" s="1" t="s">
        <v>9</v>
      </c>
      <c r="E104" s="1" t="s">
        <v>282</v>
      </c>
      <c r="F104" s="1" t="s">
        <v>303</v>
      </c>
      <c r="G104" s="2">
        <v>49</v>
      </c>
      <c r="H104" s="2">
        <f t="shared" si="9"/>
        <v>24.5</v>
      </c>
      <c r="I104" s="3">
        <v>79.400000000000006</v>
      </c>
      <c r="J104" s="3">
        <f t="shared" si="10"/>
        <v>39.700000000000003</v>
      </c>
      <c r="K104" s="3">
        <f t="shared" si="11"/>
        <v>64.2</v>
      </c>
      <c r="L104" s="3" t="s">
        <v>352</v>
      </c>
      <c r="M104" s="3"/>
    </row>
    <row r="105" spans="1:13" ht="27" customHeight="1">
      <c r="A105" s="1" t="s">
        <v>313</v>
      </c>
      <c r="B105" s="1" t="s">
        <v>314</v>
      </c>
      <c r="C105" s="1" t="s">
        <v>315</v>
      </c>
      <c r="D105" s="1" t="s">
        <v>9</v>
      </c>
      <c r="E105" s="1" t="s">
        <v>282</v>
      </c>
      <c r="F105" s="1" t="s">
        <v>303</v>
      </c>
      <c r="G105" s="2">
        <v>44</v>
      </c>
      <c r="H105" s="2">
        <f t="shared" si="9"/>
        <v>22</v>
      </c>
      <c r="I105" s="3">
        <v>80.2</v>
      </c>
      <c r="J105" s="3">
        <f t="shared" si="10"/>
        <v>40.1</v>
      </c>
      <c r="K105" s="3">
        <f t="shared" si="11"/>
        <v>62.1</v>
      </c>
      <c r="L105" s="3"/>
      <c r="M105" s="3"/>
    </row>
    <row r="106" spans="1:13" ht="27" customHeight="1">
      <c r="A106" s="1" t="s">
        <v>316</v>
      </c>
      <c r="B106" s="1" t="s">
        <v>317</v>
      </c>
      <c r="C106" s="1" t="s">
        <v>318</v>
      </c>
      <c r="D106" s="1" t="s">
        <v>6</v>
      </c>
      <c r="E106" s="1" t="s">
        <v>282</v>
      </c>
      <c r="F106" s="1" t="s">
        <v>303</v>
      </c>
      <c r="G106" s="2">
        <v>49</v>
      </c>
      <c r="H106" s="2">
        <f t="shared" si="9"/>
        <v>24.5</v>
      </c>
      <c r="I106" s="3">
        <v>73.400000000000006</v>
      </c>
      <c r="J106" s="3">
        <f t="shared" si="10"/>
        <v>36.700000000000003</v>
      </c>
      <c r="K106" s="3">
        <f t="shared" si="11"/>
        <v>61.2</v>
      </c>
      <c r="L106" s="3"/>
      <c r="M106" s="3"/>
    </row>
    <row r="107" spans="1:13" ht="27" customHeight="1">
      <c r="A107" s="1" t="s">
        <v>292</v>
      </c>
      <c r="B107" s="1" t="s">
        <v>293</v>
      </c>
      <c r="C107" s="1" t="s">
        <v>294</v>
      </c>
      <c r="D107" s="1" t="s">
        <v>9</v>
      </c>
      <c r="E107" s="1" t="s">
        <v>282</v>
      </c>
      <c r="F107" s="1" t="s">
        <v>295</v>
      </c>
      <c r="G107" s="2">
        <v>42</v>
      </c>
      <c r="H107" s="2">
        <f t="shared" si="9"/>
        <v>21</v>
      </c>
      <c r="I107" s="3">
        <v>82.4</v>
      </c>
      <c r="J107" s="3">
        <f t="shared" si="10"/>
        <v>41.2</v>
      </c>
      <c r="K107" s="3">
        <f t="shared" si="11"/>
        <v>62.2</v>
      </c>
      <c r="L107" s="3" t="s">
        <v>352</v>
      </c>
      <c r="M107" s="3"/>
    </row>
    <row r="108" spans="1:13" ht="27" customHeight="1">
      <c r="A108" s="1" t="s">
        <v>297</v>
      </c>
      <c r="B108" s="1" t="s">
        <v>298</v>
      </c>
      <c r="C108" s="1" t="s">
        <v>299</v>
      </c>
      <c r="D108" s="1" t="s">
        <v>9</v>
      </c>
      <c r="E108" s="1" t="s">
        <v>282</v>
      </c>
      <c r="F108" s="1" t="s">
        <v>295</v>
      </c>
      <c r="G108" s="2">
        <v>37</v>
      </c>
      <c r="H108" s="2">
        <f t="shared" si="9"/>
        <v>18.5</v>
      </c>
      <c r="I108" s="3">
        <v>64</v>
      </c>
      <c r="J108" s="3">
        <f t="shared" si="10"/>
        <v>32</v>
      </c>
      <c r="K108" s="3">
        <f t="shared" si="11"/>
        <v>50.5</v>
      </c>
      <c r="L108" s="3"/>
      <c r="M108" s="3"/>
    </row>
  </sheetData>
  <sortState ref="A2:L117">
    <sortCondition ref="E2:E117"/>
    <sortCondition ref="F2:F117"/>
    <sortCondition descending="1" ref="K2:K117"/>
  </sortState>
  <phoneticPr fontId="1" type="noConversion"/>
  <printOptions horizontalCentered="1"/>
  <pageMargins left="0.15748031496062992" right="0.15748031496062992" top="0.6692913385826772" bottom="0.35433070866141736" header="0.31496062992125984" footer="0.31496062992125984"/>
  <pageSetup paperSize="9" orientation="landscape" r:id="rId1"/>
  <headerFooter>
    <oddHeader>&amp;C&amp;"方正楷体_GBK,常规"&amp;16贵阳市妇幼保健院、南明区妇幼保健院2018年公招总成绩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2018-11-20T01:21:43Z</cp:lastPrinted>
  <dcterms:created xsi:type="dcterms:W3CDTF">2018-10-15T08:30:00Z</dcterms:created>
  <dcterms:modified xsi:type="dcterms:W3CDTF">2018-11-21T03:09:54Z</dcterms:modified>
</cp:coreProperties>
</file>