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75" activeTab="5"/>
  </bookViews>
  <sheets>
    <sheet name="护理" sheetId="2" r:id="rId1"/>
    <sheet name="放射" sheetId="3" r:id="rId2"/>
    <sheet name="康复 " sheetId="4" r:id="rId3"/>
    <sheet name="药剂" sheetId="5" r:id="rId4"/>
    <sheet name="灭菌" sheetId="6" r:id="rId5"/>
    <sheet name="按摩" sheetId="7" r:id="rId6"/>
  </sheets>
  <definedNames>
    <definedName name="_xlnm._FilterDatabase" localSheetId="0" hidden="1">护理!$A$1:$H$88</definedName>
  </definedNames>
  <calcPr calcId="144525"/>
</workbook>
</file>

<file path=xl/sharedStrings.xml><?xml version="1.0" encoding="utf-8"?>
<sst xmlns="http://schemas.openxmlformats.org/spreadsheetml/2006/main" count="550" uniqueCount="287">
  <si>
    <t>护理岗位总成绩及进入体检人员名单</t>
  </si>
  <si>
    <t>排名</t>
  </si>
  <si>
    <t>考场号</t>
  </si>
  <si>
    <t>座位号</t>
  </si>
  <si>
    <t>姓名</t>
  </si>
  <si>
    <t>笔试成绩</t>
  </si>
  <si>
    <t>面试成绩</t>
  </si>
  <si>
    <t>总成绩</t>
  </si>
  <si>
    <t>是否进入体检</t>
  </si>
  <si>
    <t>第12考场</t>
  </si>
  <si>
    <t>护理435</t>
  </si>
  <si>
    <t>张蕾蕾</t>
  </si>
  <si>
    <t xml:space="preserve">是 </t>
  </si>
  <si>
    <t>第3考场</t>
  </si>
  <si>
    <t>护理100</t>
  </si>
  <si>
    <t>何开丽</t>
  </si>
  <si>
    <t>第11考场</t>
  </si>
  <si>
    <t>护理385</t>
  </si>
  <si>
    <t>杨会</t>
  </si>
  <si>
    <t>第5考场</t>
  </si>
  <si>
    <t>护理172</t>
  </si>
  <si>
    <t>李云</t>
  </si>
  <si>
    <t>护理433</t>
  </si>
  <si>
    <t>张娟</t>
  </si>
  <si>
    <t>第10考场</t>
  </si>
  <si>
    <t>护理347</t>
  </si>
  <si>
    <t>伍丽</t>
  </si>
  <si>
    <t>护理095</t>
  </si>
  <si>
    <t>郭江玲</t>
  </si>
  <si>
    <t>护理101</t>
  </si>
  <si>
    <t>何明琴</t>
  </si>
  <si>
    <t>第6考场</t>
  </si>
  <si>
    <t>护理214</t>
  </si>
  <si>
    <t>罗福霞</t>
  </si>
  <si>
    <t>护理346</t>
  </si>
  <si>
    <t>吴政钦</t>
  </si>
  <si>
    <t>护理187</t>
  </si>
  <si>
    <t>刘娟</t>
  </si>
  <si>
    <t>第1考场</t>
  </si>
  <si>
    <t>护理007</t>
  </si>
  <si>
    <t>柏红</t>
  </si>
  <si>
    <t>护理387</t>
  </si>
  <si>
    <t>杨静</t>
  </si>
  <si>
    <t>第13考场</t>
  </si>
  <si>
    <t>护理460</t>
  </si>
  <si>
    <t>赵佳</t>
  </si>
  <si>
    <t>护理184</t>
  </si>
  <si>
    <t>刘姣姣</t>
  </si>
  <si>
    <t>护理211</t>
  </si>
  <si>
    <t>卢秋菊</t>
  </si>
  <si>
    <t>第9考场</t>
  </si>
  <si>
    <t>护理314</t>
  </si>
  <si>
    <t>王明明</t>
  </si>
  <si>
    <t>第8考场</t>
  </si>
  <si>
    <t>护理302</t>
  </si>
  <si>
    <t>汪维欢</t>
  </si>
  <si>
    <t>护理331</t>
  </si>
  <si>
    <t>王悦潞</t>
  </si>
  <si>
    <t>第14考场</t>
  </si>
  <si>
    <t>护理505</t>
  </si>
  <si>
    <t>左康林</t>
  </si>
  <si>
    <t>护理500</t>
  </si>
  <si>
    <t>祝絮絮</t>
  </si>
  <si>
    <t>护理089</t>
  </si>
  <si>
    <t>高秀花</t>
  </si>
  <si>
    <t>护理310</t>
  </si>
  <si>
    <t>王露96.06</t>
  </si>
  <si>
    <t>是</t>
  </si>
  <si>
    <t>第7考场</t>
  </si>
  <si>
    <t>护理231</t>
  </si>
  <si>
    <t>蒙明星</t>
  </si>
  <si>
    <t>护理399</t>
  </si>
  <si>
    <t>杨义珊</t>
  </si>
  <si>
    <t>否</t>
  </si>
  <si>
    <t>护理303</t>
  </si>
  <si>
    <t>王冰洁</t>
  </si>
  <si>
    <t>护理215</t>
  </si>
  <si>
    <t>罗怀灿</t>
  </si>
  <si>
    <t>护理157</t>
  </si>
  <si>
    <t>李倩97.06</t>
  </si>
  <si>
    <t>护理165</t>
  </si>
  <si>
    <t>李小会</t>
  </si>
  <si>
    <t>护理306</t>
  </si>
  <si>
    <t>王芳晗</t>
  </si>
  <si>
    <t>护理502</t>
  </si>
  <si>
    <t>邹进容</t>
  </si>
  <si>
    <t>护理085</t>
  </si>
  <si>
    <t>付小庆</t>
  </si>
  <si>
    <t>护理428</t>
  </si>
  <si>
    <t>张偲</t>
  </si>
  <si>
    <t>护理216</t>
  </si>
  <si>
    <t>罗沙沙</t>
  </si>
  <si>
    <t>护理243</t>
  </si>
  <si>
    <t>欧阳锦虹</t>
  </si>
  <si>
    <t>护理445</t>
  </si>
  <si>
    <t>张廷婷</t>
  </si>
  <si>
    <t>护理027</t>
  </si>
  <si>
    <t>陈玲敏</t>
  </si>
  <si>
    <t>护理260</t>
  </si>
  <si>
    <t>饶万露</t>
  </si>
  <si>
    <t>护理011</t>
  </si>
  <si>
    <t>曹才芹</t>
  </si>
  <si>
    <t>护理274</t>
  </si>
  <si>
    <t>谭贵梅</t>
  </si>
  <si>
    <t>护理501</t>
  </si>
  <si>
    <t>庄艳萍</t>
  </si>
  <si>
    <t>护理098</t>
  </si>
  <si>
    <t>何榜琴</t>
  </si>
  <si>
    <t>护理380</t>
  </si>
  <si>
    <t>阳成雪</t>
  </si>
  <si>
    <t>护理322</t>
  </si>
  <si>
    <t>王鑫</t>
  </si>
  <si>
    <t>护理024</t>
  </si>
  <si>
    <t>陈洁菲</t>
  </si>
  <si>
    <t>护理169</t>
  </si>
  <si>
    <t>李玙蓓</t>
  </si>
  <si>
    <t>第2考场</t>
  </si>
  <si>
    <t>护理054</t>
  </si>
  <si>
    <t>程敏</t>
  </si>
  <si>
    <t>护理066</t>
  </si>
  <si>
    <t>邓云云</t>
  </si>
  <si>
    <t>护理112</t>
  </si>
  <si>
    <t>黄福莲</t>
  </si>
  <si>
    <t>护理285</t>
  </si>
  <si>
    <t>滕小玲</t>
  </si>
  <si>
    <t>护理477</t>
  </si>
  <si>
    <t>周丽</t>
  </si>
  <si>
    <t>第4考场</t>
  </si>
  <si>
    <t>护理121</t>
  </si>
  <si>
    <t>黄帅</t>
  </si>
  <si>
    <t>护理136</t>
  </si>
  <si>
    <t>雷洪艳</t>
  </si>
  <si>
    <t>护理238</t>
  </si>
  <si>
    <t>穆霞</t>
  </si>
  <si>
    <t>护理160</t>
  </si>
  <si>
    <t>李顺娥</t>
  </si>
  <si>
    <t>护理161</t>
  </si>
  <si>
    <t>李婷婷</t>
  </si>
  <si>
    <t>护理208</t>
  </si>
  <si>
    <t>龙云</t>
  </si>
  <si>
    <t>护理348</t>
  </si>
  <si>
    <t>夏秀兰</t>
  </si>
  <si>
    <t>护理491</t>
  </si>
  <si>
    <t>朱丽琴</t>
  </si>
  <si>
    <t>护理503</t>
  </si>
  <si>
    <t>邹维琴</t>
  </si>
  <si>
    <t>护理044</t>
  </si>
  <si>
    <t>陈瑶</t>
  </si>
  <si>
    <t>护理138</t>
  </si>
  <si>
    <t>雷迁</t>
  </si>
  <si>
    <t>护理045</t>
  </si>
  <si>
    <t>陈叶飞</t>
  </si>
  <si>
    <t>护理382</t>
  </si>
  <si>
    <t>杨凤英</t>
  </si>
  <si>
    <t>护理190</t>
  </si>
  <si>
    <t>刘丽</t>
  </si>
  <si>
    <t>护理239</t>
  </si>
  <si>
    <t>聂清云</t>
  </si>
  <si>
    <t>护理465</t>
  </si>
  <si>
    <t>赵娜娜</t>
  </si>
  <si>
    <t>护理158</t>
  </si>
  <si>
    <t>李倩95.10</t>
  </si>
  <si>
    <t>护理099</t>
  </si>
  <si>
    <t>何欢</t>
  </si>
  <si>
    <t>护理144</t>
  </si>
  <si>
    <t>李成素</t>
  </si>
  <si>
    <t>护理194</t>
  </si>
  <si>
    <t>刘翔</t>
  </si>
  <si>
    <t>护理456</t>
  </si>
  <si>
    <t>赵艾</t>
  </si>
  <si>
    <t>护理113</t>
  </si>
  <si>
    <t>黄国宇</t>
  </si>
  <si>
    <t>护理155</t>
  </si>
  <si>
    <t>李丽君</t>
  </si>
  <si>
    <t>护理478</t>
  </si>
  <si>
    <t>周娜</t>
  </si>
  <si>
    <t>护理035</t>
  </si>
  <si>
    <t>陈婷</t>
  </si>
  <si>
    <t>护理036</t>
  </si>
  <si>
    <t>陈霞95.11</t>
  </si>
  <si>
    <t>护理374</t>
  </si>
  <si>
    <t>徐远丽</t>
  </si>
  <si>
    <t>护理395</t>
  </si>
  <si>
    <t>杨祥丽</t>
  </si>
  <si>
    <t>护理392</t>
  </si>
  <si>
    <t>杨术</t>
  </si>
  <si>
    <t>护理405</t>
  </si>
  <si>
    <t>姚文连</t>
  </si>
  <si>
    <t>护理426</t>
  </si>
  <si>
    <t>曾婷</t>
  </si>
  <si>
    <t>护理018</t>
  </si>
  <si>
    <t>陈娣</t>
  </si>
  <si>
    <t>护理486</t>
  </si>
  <si>
    <t>周玉莲</t>
  </si>
  <si>
    <t>护理475</t>
  </si>
  <si>
    <t>周臣</t>
  </si>
  <si>
    <t>护理275</t>
  </si>
  <si>
    <t>谭姣姣</t>
  </si>
  <si>
    <t>放射岗位总成绩及进入体检人员名单</t>
  </si>
  <si>
    <t>第19考场</t>
  </si>
  <si>
    <t>放射197</t>
  </si>
  <si>
    <t>赵兵</t>
  </si>
  <si>
    <t>放射202</t>
  </si>
  <si>
    <t>钟艺鑫</t>
  </si>
  <si>
    <t>放射007</t>
  </si>
  <si>
    <t>陈贵权</t>
  </si>
  <si>
    <t>第18考场</t>
  </si>
  <si>
    <t>放射148</t>
  </si>
  <si>
    <t>吴杨</t>
  </si>
  <si>
    <t>放射020</t>
  </si>
  <si>
    <t>邓安春</t>
  </si>
  <si>
    <t>第15考场</t>
  </si>
  <si>
    <t>放射064</t>
  </si>
  <si>
    <t>李勋</t>
  </si>
  <si>
    <t>放射008</t>
  </si>
  <si>
    <t>陈瀚炜</t>
  </si>
  <si>
    <t>放射041</t>
  </si>
  <si>
    <t>胡强</t>
  </si>
  <si>
    <t>放射214</t>
  </si>
  <si>
    <t>祖文双</t>
  </si>
  <si>
    <t>康复岗位总成绩及进入体检人员名单</t>
  </si>
  <si>
    <t>第21考场</t>
  </si>
  <si>
    <t>康复055</t>
  </si>
  <si>
    <t>王菊琴</t>
  </si>
  <si>
    <t>第20考场</t>
  </si>
  <si>
    <t>康复033</t>
  </si>
  <si>
    <t>陆惠</t>
  </si>
  <si>
    <t>康复050</t>
  </si>
  <si>
    <t>陶献江</t>
  </si>
  <si>
    <t>康复072</t>
  </si>
  <si>
    <t>易红艳</t>
  </si>
  <si>
    <t>康复038</t>
  </si>
  <si>
    <t>穆欢欢</t>
  </si>
  <si>
    <t>康复041</t>
  </si>
  <si>
    <t>彭小悟</t>
  </si>
  <si>
    <t>康复059</t>
  </si>
  <si>
    <t>魏贤鹏</t>
  </si>
  <si>
    <t>康复056</t>
  </si>
  <si>
    <t>王丽</t>
  </si>
  <si>
    <t>康复069</t>
  </si>
  <si>
    <t>杨桃</t>
  </si>
  <si>
    <t>康复007</t>
  </si>
  <si>
    <t>陈雄伟</t>
  </si>
  <si>
    <t>康复019</t>
  </si>
  <si>
    <t>胡禹</t>
  </si>
  <si>
    <t>康复024</t>
  </si>
  <si>
    <t>李警花</t>
  </si>
  <si>
    <t>康复076</t>
  </si>
  <si>
    <t>詹兴伟</t>
  </si>
  <si>
    <t>康复053</t>
  </si>
  <si>
    <t>王姣</t>
  </si>
  <si>
    <t>康复040</t>
  </si>
  <si>
    <t>彭丽文</t>
  </si>
  <si>
    <t>康复048</t>
  </si>
  <si>
    <t>覃会</t>
  </si>
  <si>
    <t>康复063</t>
  </si>
  <si>
    <t>熊敏</t>
  </si>
  <si>
    <t>药剂岗位总成绩及进入体检人员名单</t>
  </si>
  <si>
    <t>第23考场</t>
  </si>
  <si>
    <t>药学058</t>
  </si>
  <si>
    <t>谢显语</t>
  </si>
  <si>
    <t>药学051</t>
  </si>
  <si>
    <t>王永会</t>
  </si>
  <si>
    <t>第22考场</t>
  </si>
  <si>
    <t>药学015</t>
  </si>
  <si>
    <t>胡发丽</t>
  </si>
  <si>
    <t>灭菌岗位总成绩及进入体检人员名单</t>
  </si>
  <si>
    <t>第24考场</t>
  </si>
  <si>
    <t>灭菌009</t>
  </si>
  <si>
    <t>吴艺森</t>
  </si>
  <si>
    <t>灭菌005</t>
  </si>
  <si>
    <t>龙小炼</t>
  </si>
  <si>
    <t>灭菌012</t>
  </si>
  <si>
    <t>张辉敏</t>
  </si>
  <si>
    <t>按摩岗位总成绩及进入体检人员名单</t>
  </si>
  <si>
    <t>按摩013</t>
  </si>
  <si>
    <t>陈艳</t>
  </si>
  <si>
    <t>按摩005</t>
  </si>
  <si>
    <t>陈文</t>
  </si>
  <si>
    <t>按摩002</t>
  </si>
  <si>
    <t>刘洋</t>
  </si>
  <si>
    <t>按摩007</t>
  </si>
  <si>
    <t>吴晓倩</t>
  </si>
  <si>
    <t>按摩011</t>
  </si>
  <si>
    <t>陈晓艳</t>
  </si>
  <si>
    <t>按摩010</t>
  </si>
  <si>
    <t>王婷婷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</si>
</sst>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3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workbookViewId="0">
      <selection activeCell="K11" sqref="K11"/>
    </sheetView>
  </sheetViews>
  <sheetFormatPr defaultColWidth="9" defaultRowHeight="13.5" outlineLevelCol="7"/>
  <cols>
    <col min="1" max="1" width="5" style="32" customWidth="1"/>
    <col min="2" max="3" width="9" style="32"/>
    <col min="4" max="4" width="10" style="32" customWidth="1"/>
    <col min="5" max="6" width="11.75" style="32" customWidth="1"/>
    <col min="7" max="7" width="10.375" style="32" customWidth="1"/>
    <col min="8" max="8" width="14.875" style="34" customWidth="1"/>
    <col min="9" max="16384" width="9" style="32"/>
  </cols>
  <sheetData>
    <row r="1" ht="22" customHeight="1" spans="1:8">
      <c r="A1" s="35" t="s">
        <v>0</v>
      </c>
      <c r="B1" s="35"/>
      <c r="C1" s="35"/>
      <c r="D1" s="35"/>
      <c r="E1" s="35"/>
      <c r="F1" s="35"/>
      <c r="G1" s="35"/>
      <c r="H1" s="35"/>
    </row>
    <row r="2" spans="1:8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</row>
    <row r="3" s="32" customFormat="1" ht="14.25" spans="1:8">
      <c r="A3" s="37">
        <v>1</v>
      </c>
      <c r="B3" s="37" t="s">
        <v>9</v>
      </c>
      <c r="C3" s="38" t="s">
        <v>10</v>
      </c>
      <c r="D3" s="39" t="s">
        <v>11</v>
      </c>
      <c r="E3" s="40">
        <v>73</v>
      </c>
      <c r="F3" s="40">
        <v>88</v>
      </c>
      <c r="G3" s="40">
        <f t="shared" ref="G3:G66" si="0">E3*0.4+F3*0.6</f>
        <v>82</v>
      </c>
      <c r="H3" s="37" t="s">
        <v>12</v>
      </c>
    </row>
    <row r="4" s="32" customFormat="1" ht="14.25" spans="1:8">
      <c r="A4" s="37">
        <v>2</v>
      </c>
      <c r="B4" s="37" t="s">
        <v>13</v>
      </c>
      <c r="C4" s="38" t="s">
        <v>14</v>
      </c>
      <c r="D4" s="39" t="s">
        <v>15</v>
      </c>
      <c r="E4" s="40">
        <v>78</v>
      </c>
      <c r="F4" s="40">
        <v>81</v>
      </c>
      <c r="G4" s="40">
        <f t="shared" si="0"/>
        <v>79.8</v>
      </c>
      <c r="H4" s="37" t="s">
        <v>12</v>
      </c>
    </row>
    <row r="5" ht="14.25" spans="1:8">
      <c r="A5" s="37">
        <v>3</v>
      </c>
      <c r="B5" s="37" t="s">
        <v>16</v>
      </c>
      <c r="C5" s="38" t="s">
        <v>17</v>
      </c>
      <c r="D5" s="39" t="s">
        <v>18</v>
      </c>
      <c r="E5" s="40">
        <v>77</v>
      </c>
      <c r="F5" s="40">
        <v>80</v>
      </c>
      <c r="G5" s="40">
        <f t="shared" si="0"/>
        <v>78.8</v>
      </c>
      <c r="H5" s="37" t="s">
        <v>12</v>
      </c>
    </row>
    <row r="6" ht="14.25" spans="1:8">
      <c r="A6" s="37">
        <v>4</v>
      </c>
      <c r="B6" s="37" t="s">
        <v>19</v>
      </c>
      <c r="C6" s="38" t="s">
        <v>20</v>
      </c>
      <c r="D6" s="39" t="s">
        <v>21</v>
      </c>
      <c r="E6" s="40">
        <v>71</v>
      </c>
      <c r="F6" s="40">
        <v>81</v>
      </c>
      <c r="G6" s="40">
        <f t="shared" si="0"/>
        <v>77</v>
      </c>
      <c r="H6" s="37" t="s">
        <v>12</v>
      </c>
    </row>
    <row r="7" ht="14.25" spans="1:8">
      <c r="A7" s="37">
        <v>5</v>
      </c>
      <c r="B7" s="37" t="s">
        <v>9</v>
      </c>
      <c r="C7" s="38" t="s">
        <v>22</v>
      </c>
      <c r="D7" s="39" t="s">
        <v>23</v>
      </c>
      <c r="E7" s="40">
        <v>74</v>
      </c>
      <c r="F7" s="40">
        <v>79</v>
      </c>
      <c r="G7" s="40">
        <f t="shared" si="0"/>
        <v>77</v>
      </c>
      <c r="H7" s="37" t="s">
        <v>12</v>
      </c>
    </row>
    <row r="8" ht="14.25" spans="1:8">
      <c r="A8" s="37">
        <v>6</v>
      </c>
      <c r="B8" s="37" t="s">
        <v>24</v>
      </c>
      <c r="C8" s="38" t="s">
        <v>25</v>
      </c>
      <c r="D8" s="39" t="s">
        <v>26</v>
      </c>
      <c r="E8" s="40">
        <v>73</v>
      </c>
      <c r="F8" s="40">
        <v>79</v>
      </c>
      <c r="G8" s="40">
        <f t="shared" si="0"/>
        <v>76.6</v>
      </c>
      <c r="H8" s="37" t="s">
        <v>12</v>
      </c>
    </row>
    <row r="9" s="32" customFormat="1" ht="14.25" spans="1:8">
      <c r="A9" s="37">
        <v>7</v>
      </c>
      <c r="B9" s="37" t="s">
        <v>13</v>
      </c>
      <c r="C9" s="38" t="s">
        <v>27</v>
      </c>
      <c r="D9" s="39" t="s">
        <v>28</v>
      </c>
      <c r="E9" s="40">
        <v>71</v>
      </c>
      <c r="F9" s="40">
        <v>80</v>
      </c>
      <c r="G9" s="40">
        <f t="shared" si="0"/>
        <v>76.4</v>
      </c>
      <c r="H9" s="37" t="s">
        <v>12</v>
      </c>
    </row>
    <row r="10" s="32" customFormat="1" ht="14.25" spans="1:8">
      <c r="A10" s="37">
        <v>8</v>
      </c>
      <c r="B10" s="37" t="s">
        <v>13</v>
      </c>
      <c r="C10" s="38" t="s">
        <v>29</v>
      </c>
      <c r="D10" s="39" t="s">
        <v>30</v>
      </c>
      <c r="E10" s="40">
        <v>74</v>
      </c>
      <c r="F10" s="40">
        <v>78</v>
      </c>
      <c r="G10" s="40">
        <f t="shared" si="0"/>
        <v>76.4</v>
      </c>
      <c r="H10" s="37" t="s">
        <v>12</v>
      </c>
    </row>
    <row r="11" ht="14.25" spans="1:8">
      <c r="A11" s="37">
        <v>9</v>
      </c>
      <c r="B11" s="37" t="s">
        <v>31</v>
      </c>
      <c r="C11" s="38" t="s">
        <v>32</v>
      </c>
      <c r="D11" s="39" t="s">
        <v>33</v>
      </c>
      <c r="E11" s="40">
        <v>73</v>
      </c>
      <c r="F11" s="40">
        <v>78</v>
      </c>
      <c r="G11" s="40">
        <f t="shared" si="0"/>
        <v>76</v>
      </c>
      <c r="H11" s="37" t="s">
        <v>12</v>
      </c>
    </row>
    <row r="12" s="32" customFormat="1" ht="14.25" spans="1:8">
      <c r="A12" s="37">
        <v>10</v>
      </c>
      <c r="B12" s="37" t="s">
        <v>24</v>
      </c>
      <c r="C12" s="38" t="s">
        <v>34</v>
      </c>
      <c r="D12" s="39" t="s">
        <v>35</v>
      </c>
      <c r="E12" s="40">
        <v>71</v>
      </c>
      <c r="F12" s="40">
        <v>79</v>
      </c>
      <c r="G12" s="40">
        <f t="shared" si="0"/>
        <v>75.8</v>
      </c>
      <c r="H12" s="37" t="s">
        <v>12</v>
      </c>
    </row>
    <row r="13" ht="14.25" spans="1:8">
      <c r="A13" s="37">
        <v>11</v>
      </c>
      <c r="B13" s="37" t="s">
        <v>19</v>
      </c>
      <c r="C13" s="38" t="s">
        <v>36</v>
      </c>
      <c r="D13" s="39" t="s">
        <v>37</v>
      </c>
      <c r="E13" s="40">
        <v>74</v>
      </c>
      <c r="F13" s="40">
        <v>77</v>
      </c>
      <c r="G13" s="40">
        <f t="shared" si="0"/>
        <v>75.8</v>
      </c>
      <c r="H13" s="37" t="s">
        <v>12</v>
      </c>
    </row>
    <row r="14" s="32" customFormat="1" ht="14.25" spans="1:8">
      <c r="A14" s="37">
        <v>12</v>
      </c>
      <c r="B14" s="37" t="s">
        <v>38</v>
      </c>
      <c r="C14" s="38" t="s">
        <v>39</v>
      </c>
      <c r="D14" s="39" t="s">
        <v>40</v>
      </c>
      <c r="E14" s="40">
        <v>73</v>
      </c>
      <c r="F14" s="40">
        <v>77</v>
      </c>
      <c r="G14" s="40">
        <f t="shared" si="0"/>
        <v>75.4</v>
      </c>
      <c r="H14" s="37" t="s">
        <v>12</v>
      </c>
    </row>
    <row r="15" ht="14.25" spans="1:8">
      <c r="A15" s="37">
        <v>13</v>
      </c>
      <c r="B15" s="37" t="s">
        <v>16</v>
      </c>
      <c r="C15" s="38" t="s">
        <v>41</v>
      </c>
      <c r="D15" s="39" t="s">
        <v>42</v>
      </c>
      <c r="E15" s="40">
        <v>74</v>
      </c>
      <c r="F15" s="40">
        <v>76</v>
      </c>
      <c r="G15" s="40">
        <f t="shared" si="0"/>
        <v>75.2</v>
      </c>
      <c r="H15" s="37" t="s">
        <v>12</v>
      </c>
    </row>
    <row r="16" ht="14.25" spans="1:8">
      <c r="A16" s="37">
        <v>14</v>
      </c>
      <c r="B16" s="37" t="s">
        <v>43</v>
      </c>
      <c r="C16" s="38" t="s">
        <v>44</v>
      </c>
      <c r="D16" s="39" t="s">
        <v>45</v>
      </c>
      <c r="E16" s="40">
        <v>72</v>
      </c>
      <c r="F16" s="40">
        <v>77</v>
      </c>
      <c r="G16" s="40">
        <f t="shared" si="0"/>
        <v>75</v>
      </c>
      <c r="H16" s="37" t="s">
        <v>12</v>
      </c>
    </row>
    <row r="17" ht="14.25" spans="1:8">
      <c r="A17" s="37">
        <v>15</v>
      </c>
      <c r="B17" s="37" t="s">
        <v>19</v>
      </c>
      <c r="C17" s="38" t="s">
        <v>46</v>
      </c>
      <c r="D17" s="39" t="s">
        <v>47</v>
      </c>
      <c r="E17" s="40">
        <v>72</v>
      </c>
      <c r="F17" s="40">
        <v>77</v>
      </c>
      <c r="G17" s="40">
        <f t="shared" si="0"/>
        <v>75</v>
      </c>
      <c r="H17" s="37" t="s">
        <v>12</v>
      </c>
    </row>
    <row r="18" ht="14.25" spans="1:8">
      <c r="A18" s="37">
        <v>16</v>
      </c>
      <c r="B18" s="37" t="s">
        <v>31</v>
      </c>
      <c r="C18" s="38" t="s">
        <v>48</v>
      </c>
      <c r="D18" s="39" t="s">
        <v>49</v>
      </c>
      <c r="E18" s="40">
        <v>72</v>
      </c>
      <c r="F18" s="40">
        <v>77</v>
      </c>
      <c r="G18" s="40">
        <f t="shared" si="0"/>
        <v>75</v>
      </c>
      <c r="H18" s="37" t="s">
        <v>12</v>
      </c>
    </row>
    <row r="19" ht="14.25" spans="1:8">
      <c r="A19" s="37">
        <v>17</v>
      </c>
      <c r="B19" s="37" t="s">
        <v>50</v>
      </c>
      <c r="C19" s="38" t="s">
        <v>51</v>
      </c>
      <c r="D19" s="39" t="s">
        <v>52</v>
      </c>
      <c r="E19" s="40">
        <v>72</v>
      </c>
      <c r="F19" s="40">
        <v>74</v>
      </c>
      <c r="G19" s="40">
        <f t="shared" si="0"/>
        <v>73.2</v>
      </c>
      <c r="H19" s="37" t="s">
        <v>12</v>
      </c>
    </row>
    <row r="20" ht="14.25" spans="1:8">
      <c r="A20" s="37">
        <v>18</v>
      </c>
      <c r="B20" s="37" t="s">
        <v>53</v>
      </c>
      <c r="C20" s="38" t="s">
        <v>54</v>
      </c>
      <c r="D20" s="39" t="s">
        <v>55</v>
      </c>
      <c r="E20" s="40">
        <v>78</v>
      </c>
      <c r="F20" s="40">
        <v>70</v>
      </c>
      <c r="G20" s="40">
        <f t="shared" si="0"/>
        <v>73.2</v>
      </c>
      <c r="H20" s="37" t="s">
        <v>12</v>
      </c>
    </row>
    <row r="21" ht="14.25" spans="1:8">
      <c r="A21" s="37">
        <v>19</v>
      </c>
      <c r="B21" s="37" t="s">
        <v>50</v>
      </c>
      <c r="C21" s="38" t="s">
        <v>56</v>
      </c>
      <c r="D21" s="39" t="s">
        <v>57</v>
      </c>
      <c r="E21" s="40">
        <v>80</v>
      </c>
      <c r="F21" s="40">
        <v>68</v>
      </c>
      <c r="G21" s="40">
        <f t="shared" si="0"/>
        <v>72.8</v>
      </c>
      <c r="H21" s="37" t="s">
        <v>12</v>
      </c>
    </row>
    <row r="22" ht="14.25" spans="1:8">
      <c r="A22" s="37">
        <v>20</v>
      </c>
      <c r="B22" s="37" t="s">
        <v>58</v>
      </c>
      <c r="C22" s="38" t="s">
        <v>59</v>
      </c>
      <c r="D22" s="39" t="s">
        <v>60</v>
      </c>
      <c r="E22" s="40">
        <v>79</v>
      </c>
      <c r="F22" s="40">
        <v>68</v>
      </c>
      <c r="G22" s="40">
        <f t="shared" si="0"/>
        <v>72.4</v>
      </c>
      <c r="H22" s="37" t="s">
        <v>12</v>
      </c>
    </row>
    <row r="23" ht="14.25" spans="1:8">
      <c r="A23" s="37">
        <v>21</v>
      </c>
      <c r="B23" s="37" t="s">
        <v>58</v>
      </c>
      <c r="C23" s="38" t="s">
        <v>61</v>
      </c>
      <c r="D23" s="39" t="s">
        <v>62</v>
      </c>
      <c r="E23" s="40">
        <v>74</v>
      </c>
      <c r="F23" s="40">
        <v>71</v>
      </c>
      <c r="G23" s="40">
        <f t="shared" si="0"/>
        <v>72.2</v>
      </c>
      <c r="H23" s="37" t="s">
        <v>12</v>
      </c>
    </row>
    <row r="24" ht="14.25" spans="1:8">
      <c r="A24" s="37">
        <v>22</v>
      </c>
      <c r="B24" s="37" t="s">
        <v>13</v>
      </c>
      <c r="C24" s="38" t="s">
        <v>63</v>
      </c>
      <c r="D24" s="39" t="s">
        <v>64</v>
      </c>
      <c r="E24" s="40">
        <v>80</v>
      </c>
      <c r="F24" s="40">
        <v>67</v>
      </c>
      <c r="G24" s="40">
        <f t="shared" si="0"/>
        <v>72.2</v>
      </c>
      <c r="H24" s="37" t="s">
        <v>12</v>
      </c>
    </row>
    <row r="25" ht="14.25" spans="1:8">
      <c r="A25" s="37">
        <v>23</v>
      </c>
      <c r="B25" s="37" t="s">
        <v>50</v>
      </c>
      <c r="C25" s="38" t="s">
        <v>65</v>
      </c>
      <c r="D25" s="39" t="s">
        <v>66</v>
      </c>
      <c r="E25" s="40">
        <v>71</v>
      </c>
      <c r="F25" s="40">
        <v>72</v>
      </c>
      <c r="G25" s="40">
        <f t="shared" si="0"/>
        <v>71.6</v>
      </c>
      <c r="H25" s="37" t="s">
        <v>67</v>
      </c>
    </row>
    <row r="26" s="33" customFormat="1" ht="14.25" spans="1:8">
      <c r="A26" s="41">
        <v>24</v>
      </c>
      <c r="B26" s="41" t="s">
        <v>68</v>
      </c>
      <c r="C26" s="42" t="s">
        <v>69</v>
      </c>
      <c r="D26" s="43" t="s">
        <v>70</v>
      </c>
      <c r="E26" s="44">
        <v>71</v>
      </c>
      <c r="F26" s="44">
        <v>71</v>
      </c>
      <c r="G26" s="44">
        <f t="shared" si="0"/>
        <v>71</v>
      </c>
      <c r="H26" s="41" t="s">
        <v>12</v>
      </c>
    </row>
    <row r="27" s="32" customFormat="1" ht="14.25" spans="1:8">
      <c r="A27" s="37">
        <v>25</v>
      </c>
      <c r="B27" s="37" t="s">
        <v>16</v>
      </c>
      <c r="C27" s="38" t="s">
        <v>71</v>
      </c>
      <c r="D27" s="39" t="s">
        <v>72</v>
      </c>
      <c r="E27" s="40">
        <v>79</v>
      </c>
      <c r="F27" s="40">
        <v>65</v>
      </c>
      <c r="G27" s="40">
        <f t="shared" si="0"/>
        <v>70.6</v>
      </c>
      <c r="H27" s="37" t="s">
        <v>73</v>
      </c>
    </row>
    <row r="28" ht="14.25" spans="1:8">
      <c r="A28" s="37">
        <v>26</v>
      </c>
      <c r="B28" s="37" t="s">
        <v>53</v>
      </c>
      <c r="C28" s="38" t="s">
        <v>74</v>
      </c>
      <c r="D28" s="39" t="s">
        <v>75</v>
      </c>
      <c r="E28" s="40">
        <v>71</v>
      </c>
      <c r="F28" s="40">
        <v>69</v>
      </c>
      <c r="G28" s="40">
        <f t="shared" si="0"/>
        <v>69.8</v>
      </c>
      <c r="H28" s="37" t="s">
        <v>73</v>
      </c>
    </row>
    <row r="29" ht="14.25" spans="1:8">
      <c r="A29" s="37">
        <v>27</v>
      </c>
      <c r="B29" s="37" t="s">
        <v>31</v>
      </c>
      <c r="C29" s="38" t="s">
        <v>76</v>
      </c>
      <c r="D29" s="39" t="s">
        <v>77</v>
      </c>
      <c r="E29" s="40">
        <v>80</v>
      </c>
      <c r="F29" s="40">
        <v>63</v>
      </c>
      <c r="G29" s="40">
        <f t="shared" si="0"/>
        <v>69.8</v>
      </c>
      <c r="H29" s="37" t="s">
        <v>73</v>
      </c>
    </row>
    <row r="30" ht="14.25" spans="1:8">
      <c r="A30" s="37">
        <v>28</v>
      </c>
      <c r="B30" s="37" t="s">
        <v>19</v>
      </c>
      <c r="C30" s="38" t="s">
        <v>78</v>
      </c>
      <c r="D30" s="39" t="s">
        <v>79</v>
      </c>
      <c r="E30" s="40">
        <v>72</v>
      </c>
      <c r="F30" s="40">
        <v>68</v>
      </c>
      <c r="G30" s="40">
        <f t="shared" si="0"/>
        <v>69.6</v>
      </c>
      <c r="H30" s="37" t="s">
        <v>73</v>
      </c>
    </row>
    <row r="31" ht="14.25" spans="1:8">
      <c r="A31" s="37">
        <v>29</v>
      </c>
      <c r="B31" s="37" t="s">
        <v>19</v>
      </c>
      <c r="C31" s="38" t="s">
        <v>80</v>
      </c>
      <c r="D31" s="39" t="s">
        <v>81</v>
      </c>
      <c r="E31" s="40">
        <v>72</v>
      </c>
      <c r="F31" s="40">
        <v>68</v>
      </c>
      <c r="G31" s="40">
        <f t="shared" si="0"/>
        <v>69.6</v>
      </c>
      <c r="H31" s="37" t="s">
        <v>73</v>
      </c>
    </row>
    <row r="32" s="32" customFormat="1" ht="14.25" spans="1:8">
      <c r="A32" s="37">
        <v>30</v>
      </c>
      <c r="B32" s="37" t="s">
        <v>50</v>
      </c>
      <c r="C32" s="38" t="s">
        <v>82</v>
      </c>
      <c r="D32" s="39" t="s">
        <v>83</v>
      </c>
      <c r="E32" s="40">
        <v>72</v>
      </c>
      <c r="F32" s="40">
        <v>68</v>
      </c>
      <c r="G32" s="40">
        <f t="shared" si="0"/>
        <v>69.6</v>
      </c>
      <c r="H32" s="37" t="s">
        <v>73</v>
      </c>
    </row>
    <row r="33" ht="14.25" spans="1:8">
      <c r="A33" s="37">
        <v>31</v>
      </c>
      <c r="B33" s="37" t="s">
        <v>58</v>
      </c>
      <c r="C33" s="38" t="s">
        <v>84</v>
      </c>
      <c r="D33" s="39" t="s">
        <v>85</v>
      </c>
      <c r="E33" s="40">
        <v>72</v>
      </c>
      <c r="F33" s="40">
        <v>68</v>
      </c>
      <c r="G33" s="40">
        <f t="shared" si="0"/>
        <v>69.6</v>
      </c>
      <c r="H33" s="37" t="s">
        <v>73</v>
      </c>
    </row>
    <row r="34" ht="14.25" spans="1:8">
      <c r="A34" s="37">
        <v>32</v>
      </c>
      <c r="B34" s="37" t="s">
        <v>13</v>
      </c>
      <c r="C34" s="38" t="s">
        <v>86</v>
      </c>
      <c r="D34" s="39" t="s">
        <v>87</v>
      </c>
      <c r="E34" s="40">
        <v>75</v>
      </c>
      <c r="F34" s="40">
        <v>65</v>
      </c>
      <c r="G34" s="40">
        <f t="shared" si="0"/>
        <v>69</v>
      </c>
      <c r="H34" s="37" t="s">
        <v>73</v>
      </c>
    </row>
    <row r="35" ht="14.25" spans="1:8">
      <c r="A35" s="37">
        <v>33</v>
      </c>
      <c r="B35" s="37" t="s">
        <v>9</v>
      </c>
      <c r="C35" s="38" t="s">
        <v>88</v>
      </c>
      <c r="D35" s="39" t="s">
        <v>89</v>
      </c>
      <c r="E35" s="40">
        <v>75</v>
      </c>
      <c r="F35" s="40">
        <v>65</v>
      </c>
      <c r="G35" s="40">
        <f t="shared" si="0"/>
        <v>69</v>
      </c>
      <c r="H35" s="37" t="s">
        <v>73</v>
      </c>
    </row>
    <row r="36" ht="14.25" spans="1:8">
      <c r="A36" s="37">
        <v>34</v>
      </c>
      <c r="B36" s="37" t="s">
        <v>31</v>
      </c>
      <c r="C36" s="38" t="s">
        <v>90</v>
      </c>
      <c r="D36" s="39" t="s">
        <v>91</v>
      </c>
      <c r="E36" s="40">
        <v>79</v>
      </c>
      <c r="F36" s="40">
        <v>62</v>
      </c>
      <c r="G36" s="40">
        <f t="shared" si="0"/>
        <v>68.8</v>
      </c>
      <c r="H36" s="37" t="s">
        <v>73</v>
      </c>
    </row>
    <row r="37" s="32" customFormat="1" ht="14.25" spans="1:8">
      <c r="A37" s="37">
        <v>35</v>
      </c>
      <c r="B37" s="37" t="s">
        <v>68</v>
      </c>
      <c r="C37" s="38" t="s">
        <v>92</v>
      </c>
      <c r="D37" s="39" t="s">
        <v>93</v>
      </c>
      <c r="E37" s="40">
        <v>74</v>
      </c>
      <c r="F37" s="40">
        <v>65</v>
      </c>
      <c r="G37" s="40">
        <f t="shared" si="0"/>
        <v>68.6</v>
      </c>
      <c r="H37" s="37" t="s">
        <v>73</v>
      </c>
    </row>
    <row r="38" s="32" customFormat="1" ht="14.25" spans="1:8">
      <c r="A38" s="37">
        <v>36</v>
      </c>
      <c r="B38" s="37" t="s">
        <v>9</v>
      </c>
      <c r="C38" s="38" t="s">
        <v>94</v>
      </c>
      <c r="D38" s="39" t="s">
        <v>95</v>
      </c>
      <c r="E38" s="40">
        <v>74</v>
      </c>
      <c r="F38" s="40">
        <v>65</v>
      </c>
      <c r="G38" s="40">
        <f t="shared" si="0"/>
        <v>68.6</v>
      </c>
      <c r="H38" s="37" t="s">
        <v>73</v>
      </c>
    </row>
    <row r="39" ht="14.25" spans="1:8">
      <c r="A39" s="37">
        <v>37</v>
      </c>
      <c r="B39" s="37" t="s">
        <v>38</v>
      </c>
      <c r="C39" s="38" t="s">
        <v>96</v>
      </c>
      <c r="D39" s="39" t="s">
        <v>97</v>
      </c>
      <c r="E39" s="40">
        <v>73</v>
      </c>
      <c r="F39" s="40">
        <v>65</v>
      </c>
      <c r="G39" s="40">
        <f t="shared" si="0"/>
        <v>68.2</v>
      </c>
      <c r="H39" s="37" t="s">
        <v>73</v>
      </c>
    </row>
    <row r="40" s="32" customFormat="1" ht="14.25" spans="1:8">
      <c r="A40" s="37">
        <v>38</v>
      </c>
      <c r="B40" s="37" t="s">
        <v>68</v>
      </c>
      <c r="C40" s="38" t="s">
        <v>98</v>
      </c>
      <c r="D40" s="39" t="s">
        <v>99</v>
      </c>
      <c r="E40" s="40">
        <v>71</v>
      </c>
      <c r="F40" s="40">
        <v>66</v>
      </c>
      <c r="G40" s="40">
        <f t="shared" si="0"/>
        <v>68</v>
      </c>
      <c r="H40" s="37" t="s">
        <v>73</v>
      </c>
    </row>
    <row r="41" s="32" customFormat="1" ht="14.25" spans="1:8">
      <c r="A41" s="37">
        <v>39</v>
      </c>
      <c r="B41" s="37" t="s">
        <v>38</v>
      </c>
      <c r="C41" s="38" t="s">
        <v>100</v>
      </c>
      <c r="D41" s="39" t="s">
        <v>101</v>
      </c>
      <c r="E41" s="40">
        <v>71</v>
      </c>
      <c r="F41" s="40">
        <v>66</v>
      </c>
      <c r="G41" s="40">
        <f t="shared" si="0"/>
        <v>68</v>
      </c>
      <c r="H41" s="37" t="s">
        <v>73</v>
      </c>
    </row>
    <row r="42" ht="14.25" spans="1:8">
      <c r="A42" s="37">
        <v>40</v>
      </c>
      <c r="B42" s="37" t="s">
        <v>53</v>
      </c>
      <c r="C42" s="38" t="s">
        <v>102</v>
      </c>
      <c r="D42" s="39" t="s">
        <v>103</v>
      </c>
      <c r="E42" s="40">
        <v>74</v>
      </c>
      <c r="F42" s="40">
        <v>64</v>
      </c>
      <c r="G42" s="40">
        <f t="shared" si="0"/>
        <v>68</v>
      </c>
      <c r="H42" s="37" t="s">
        <v>73</v>
      </c>
    </row>
    <row r="43" ht="14.25" spans="1:8">
      <c r="A43" s="37">
        <v>41</v>
      </c>
      <c r="B43" s="37" t="s">
        <v>58</v>
      </c>
      <c r="C43" s="38" t="s">
        <v>104</v>
      </c>
      <c r="D43" s="39" t="s">
        <v>105</v>
      </c>
      <c r="E43" s="40">
        <v>74</v>
      </c>
      <c r="F43" s="40">
        <v>64</v>
      </c>
      <c r="G43" s="40">
        <f t="shared" si="0"/>
        <v>68</v>
      </c>
      <c r="H43" s="37" t="s">
        <v>73</v>
      </c>
    </row>
    <row r="44" s="32" customFormat="1" ht="14.25" spans="1:8">
      <c r="A44" s="37">
        <v>42</v>
      </c>
      <c r="B44" s="37" t="s">
        <v>13</v>
      </c>
      <c r="C44" s="38" t="s">
        <v>106</v>
      </c>
      <c r="D44" s="39" t="s">
        <v>107</v>
      </c>
      <c r="E44" s="40">
        <v>75</v>
      </c>
      <c r="F44" s="40">
        <v>63</v>
      </c>
      <c r="G44" s="40">
        <f t="shared" si="0"/>
        <v>67.8</v>
      </c>
      <c r="H44" s="37" t="s">
        <v>73</v>
      </c>
    </row>
    <row r="45" ht="14.25" spans="1:8">
      <c r="A45" s="37">
        <v>43</v>
      </c>
      <c r="B45" s="37" t="s">
        <v>24</v>
      </c>
      <c r="C45" s="38" t="s">
        <v>108</v>
      </c>
      <c r="D45" s="39" t="s">
        <v>109</v>
      </c>
      <c r="E45" s="40">
        <v>75</v>
      </c>
      <c r="F45" s="40">
        <v>63</v>
      </c>
      <c r="G45" s="40">
        <f t="shared" si="0"/>
        <v>67.8</v>
      </c>
      <c r="H45" s="37" t="s">
        <v>73</v>
      </c>
    </row>
    <row r="46" ht="14.25" spans="1:8">
      <c r="A46" s="37">
        <v>44</v>
      </c>
      <c r="B46" s="37" t="s">
        <v>50</v>
      </c>
      <c r="C46" s="38" t="s">
        <v>110</v>
      </c>
      <c r="D46" s="39" t="s">
        <v>111</v>
      </c>
      <c r="E46" s="40">
        <v>76</v>
      </c>
      <c r="F46" s="40">
        <v>62</v>
      </c>
      <c r="G46" s="40">
        <f t="shared" si="0"/>
        <v>67.6</v>
      </c>
      <c r="H46" s="37" t="s">
        <v>73</v>
      </c>
    </row>
    <row r="47" ht="14.25" spans="1:8">
      <c r="A47" s="37">
        <v>45</v>
      </c>
      <c r="B47" s="37" t="s">
        <v>38</v>
      </c>
      <c r="C47" s="38" t="s">
        <v>112</v>
      </c>
      <c r="D47" s="39" t="s">
        <v>113</v>
      </c>
      <c r="E47" s="40">
        <v>71</v>
      </c>
      <c r="F47" s="40">
        <v>65</v>
      </c>
      <c r="G47" s="40">
        <f t="shared" si="0"/>
        <v>67.4</v>
      </c>
      <c r="H47" s="37" t="s">
        <v>73</v>
      </c>
    </row>
    <row r="48" ht="14.25" spans="1:8">
      <c r="A48" s="37">
        <v>46</v>
      </c>
      <c r="B48" s="37" t="s">
        <v>19</v>
      </c>
      <c r="C48" s="38" t="s">
        <v>114</v>
      </c>
      <c r="D48" s="39" t="s">
        <v>115</v>
      </c>
      <c r="E48" s="40">
        <v>71</v>
      </c>
      <c r="F48" s="40">
        <v>65</v>
      </c>
      <c r="G48" s="40">
        <f t="shared" si="0"/>
        <v>67.4</v>
      </c>
      <c r="H48" s="37" t="s">
        <v>73</v>
      </c>
    </row>
    <row r="49" ht="14.25" spans="1:8">
      <c r="A49" s="37">
        <v>47</v>
      </c>
      <c r="B49" s="37" t="s">
        <v>116</v>
      </c>
      <c r="C49" s="38" t="s">
        <v>117</v>
      </c>
      <c r="D49" s="39" t="s">
        <v>118</v>
      </c>
      <c r="E49" s="40">
        <v>74</v>
      </c>
      <c r="F49" s="40">
        <v>63</v>
      </c>
      <c r="G49" s="40">
        <f t="shared" si="0"/>
        <v>67.4</v>
      </c>
      <c r="H49" s="37" t="s">
        <v>73</v>
      </c>
    </row>
    <row r="50" s="32" customFormat="1" ht="14.25" spans="1:8">
      <c r="A50" s="37">
        <v>48</v>
      </c>
      <c r="B50" s="37" t="s">
        <v>116</v>
      </c>
      <c r="C50" s="38" t="s">
        <v>119</v>
      </c>
      <c r="D50" s="39" t="s">
        <v>120</v>
      </c>
      <c r="E50" s="40">
        <v>74</v>
      </c>
      <c r="F50" s="40">
        <v>63</v>
      </c>
      <c r="G50" s="40">
        <f t="shared" si="0"/>
        <v>67.4</v>
      </c>
      <c r="H50" s="37" t="s">
        <v>73</v>
      </c>
    </row>
    <row r="51" s="32" customFormat="1" ht="14.25" spans="1:8">
      <c r="A51" s="37">
        <v>49</v>
      </c>
      <c r="B51" s="37" t="s">
        <v>13</v>
      </c>
      <c r="C51" s="38" t="s">
        <v>121</v>
      </c>
      <c r="D51" s="39" t="s">
        <v>122</v>
      </c>
      <c r="E51" s="40">
        <v>74</v>
      </c>
      <c r="F51" s="40">
        <v>63</v>
      </c>
      <c r="G51" s="40">
        <f t="shared" si="0"/>
        <v>67.4</v>
      </c>
      <c r="H51" s="37" t="s">
        <v>73</v>
      </c>
    </row>
    <row r="52" ht="14.25" spans="1:8">
      <c r="A52" s="37">
        <v>50</v>
      </c>
      <c r="B52" s="37" t="s">
        <v>53</v>
      </c>
      <c r="C52" s="38" t="s">
        <v>123</v>
      </c>
      <c r="D52" s="39" t="s">
        <v>124</v>
      </c>
      <c r="E52" s="40">
        <v>74</v>
      </c>
      <c r="F52" s="40">
        <v>63</v>
      </c>
      <c r="G52" s="40">
        <f t="shared" si="0"/>
        <v>67.4</v>
      </c>
      <c r="H52" s="37" t="s">
        <v>73</v>
      </c>
    </row>
    <row r="53" s="32" customFormat="1" ht="14.25" spans="1:8">
      <c r="A53" s="37">
        <v>51</v>
      </c>
      <c r="B53" s="37" t="s">
        <v>43</v>
      </c>
      <c r="C53" s="38" t="s">
        <v>125</v>
      </c>
      <c r="D53" s="39" t="s">
        <v>126</v>
      </c>
      <c r="E53" s="40">
        <v>77</v>
      </c>
      <c r="F53" s="40">
        <v>61</v>
      </c>
      <c r="G53" s="40">
        <f t="shared" si="0"/>
        <v>67.4</v>
      </c>
      <c r="H53" s="37" t="s">
        <v>73</v>
      </c>
    </row>
    <row r="54" ht="14.25" spans="1:8">
      <c r="A54" s="37">
        <v>52</v>
      </c>
      <c r="B54" s="37" t="s">
        <v>127</v>
      </c>
      <c r="C54" s="38" t="s">
        <v>128</v>
      </c>
      <c r="D54" s="39" t="s">
        <v>129</v>
      </c>
      <c r="E54" s="40">
        <v>72</v>
      </c>
      <c r="F54" s="40">
        <v>64</v>
      </c>
      <c r="G54" s="40">
        <f t="shared" si="0"/>
        <v>67.2</v>
      </c>
      <c r="H54" s="37" t="s">
        <v>73</v>
      </c>
    </row>
    <row r="55" ht="14.25" spans="1:8">
      <c r="A55" s="37">
        <v>53</v>
      </c>
      <c r="B55" s="37" t="s">
        <v>127</v>
      </c>
      <c r="C55" s="38" t="s">
        <v>130</v>
      </c>
      <c r="D55" s="39" t="s">
        <v>131</v>
      </c>
      <c r="E55" s="40">
        <v>78</v>
      </c>
      <c r="F55" s="40">
        <v>60</v>
      </c>
      <c r="G55" s="40">
        <f t="shared" si="0"/>
        <v>67.2</v>
      </c>
      <c r="H55" s="37" t="s">
        <v>73</v>
      </c>
    </row>
    <row r="56" ht="14.25" spans="1:8">
      <c r="A56" s="37">
        <v>54</v>
      </c>
      <c r="B56" s="37" t="s">
        <v>68</v>
      </c>
      <c r="C56" s="38" t="s">
        <v>132</v>
      </c>
      <c r="D56" s="39" t="s">
        <v>133</v>
      </c>
      <c r="E56" s="40">
        <v>75</v>
      </c>
      <c r="F56" s="40">
        <v>62</v>
      </c>
      <c r="G56" s="40">
        <f t="shared" si="0"/>
        <v>67.2</v>
      </c>
      <c r="H56" s="37" t="s">
        <v>73</v>
      </c>
    </row>
    <row r="57" ht="14.25" spans="1:8">
      <c r="A57" s="37">
        <v>55</v>
      </c>
      <c r="B57" s="37" t="s">
        <v>19</v>
      </c>
      <c r="C57" s="38" t="s">
        <v>134</v>
      </c>
      <c r="D57" s="39" t="s">
        <v>135</v>
      </c>
      <c r="E57" s="40">
        <v>73</v>
      </c>
      <c r="F57" s="40">
        <v>63</v>
      </c>
      <c r="G57" s="40">
        <f t="shared" si="0"/>
        <v>67</v>
      </c>
      <c r="H57" s="37" t="s">
        <v>73</v>
      </c>
    </row>
    <row r="58" ht="14.25" spans="1:8">
      <c r="A58" s="37">
        <v>56</v>
      </c>
      <c r="B58" s="37" t="s">
        <v>19</v>
      </c>
      <c r="C58" s="38" t="s">
        <v>136</v>
      </c>
      <c r="D58" s="39" t="s">
        <v>137</v>
      </c>
      <c r="E58" s="40">
        <v>73</v>
      </c>
      <c r="F58" s="40">
        <v>63</v>
      </c>
      <c r="G58" s="40">
        <f t="shared" si="0"/>
        <v>67</v>
      </c>
      <c r="H58" s="37" t="s">
        <v>73</v>
      </c>
    </row>
    <row r="59" ht="14.25" spans="1:8">
      <c r="A59" s="37">
        <v>57</v>
      </c>
      <c r="B59" s="37" t="s">
        <v>31</v>
      </c>
      <c r="C59" s="38" t="s">
        <v>138</v>
      </c>
      <c r="D59" s="39" t="s">
        <v>139</v>
      </c>
      <c r="E59" s="40">
        <v>71</v>
      </c>
      <c r="F59" s="40">
        <v>64</v>
      </c>
      <c r="G59" s="40">
        <f t="shared" si="0"/>
        <v>66.8</v>
      </c>
      <c r="H59" s="37" t="s">
        <v>73</v>
      </c>
    </row>
    <row r="60" s="32" customFormat="1" ht="14.25" spans="1:8">
      <c r="A60" s="37">
        <v>58</v>
      </c>
      <c r="B60" s="37" t="s">
        <v>24</v>
      </c>
      <c r="C60" s="38" t="s">
        <v>140</v>
      </c>
      <c r="D60" s="39" t="s">
        <v>141</v>
      </c>
      <c r="E60" s="40">
        <v>74</v>
      </c>
      <c r="F60" s="40">
        <v>62</v>
      </c>
      <c r="G60" s="40">
        <f t="shared" si="0"/>
        <v>66.8</v>
      </c>
      <c r="H60" s="37" t="s">
        <v>73</v>
      </c>
    </row>
    <row r="61" s="32" customFormat="1" ht="14.25" spans="1:8">
      <c r="A61" s="37">
        <v>59</v>
      </c>
      <c r="B61" s="37" t="s">
        <v>43</v>
      </c>
      <c r="C61" s="38" t="s">
        <v>142</v>
      </c>
      <c r="D61" s="39" t="s">
        <v>143</v>
      </c>
      <c r="E61" s="40">
        <v>74</v>
      </c>
      <c r="F61" s="40">
        <v>62</v>
      </c>
      <c r="G61" s="40">
        <f t="shared" si="0"/>
        <v>66.8</v>
      </c>
      <c r="H61" s="37" t="s">
        <v>73</v>
      </c>
    </row>
    <row r="62" ht="14.25" spans="1:8">
      <c r="A62" s="37">
        <v>60</v>
      </c>
      <c r="B62" s="37" t="s">
        <v>58</v>
      </c>
      <c r="C62" s="38" t="s">
        <v>144</v>
      </c>
      <c r="D62" s="39" t="s">
        <v>145</v>
      </c>
      <c r="E62" s="40">
        <v>74</v>
      </c>
      <c r="F62" s="40">
        <v>62</v>
      </c>
      <c r="G62" s="40">
        <f t="shared" si="0"/>
        <v>66.8</v>
      </c>
      <c r="H62" s="37" t="s">
        <v>73</v>
      </c>
    </row>
    <row r="63" s="32" customFormat="1" ht="14.25" spans="1:8">
      <c r="A63" s="37">
        <v>61</v>
      </c>
      <c r="B63" s="37" t="s">
        <v>116</v>
      </c>
      <c r="C63" s="38" t="s">
        <v>146</v>
      </c>
      <c r="D63" s="39" t="s">
        <v>147</v>
      </c>
      <c r="E63" s="40">
        <v>77</v>
      </c>
      <c r="F63" s="40">
        <v>60</v>
      </c>
      <c r="G63" s="40">
        <f t="shared" si="0"/>
        <v>66.8</v>
      </c>
      <c r="H63" s="37" t="s">
        <v>73</v>
      </c>
    </row>
    <row r="64" ht="14.25" spans="1:8">
      <c r="A64" s="37">
        <v>62</v>
      </c>
      <c r="B64" s="37" t="s">
        <v>127</v>
      </c>
      <c r="C64" s="38" t="s">
        <v>148</v>
      </c>
      <c r="D64" s="39" t="s">
        <v>149</v>
      </c>
      <c r="E64" s="40">
        <v>72</v>
      </c>
      <c r="F64" s="40">
        <v>63</v>
      </c>
      <c r="G64" s="40">
        <f t="shared" si="0"/>
        <v>66.6</v>
      </c>
      <c r="H64" s="37" t="s">
        <v>73</v>
      </c>
    </row>
    <row r="65" s="32" customFormat="1" ht="14.25" spans="1:8">
      <c r="A65" s="37">
        <v>63</v>
      </c>
      <c r="B65" s="37" t="s">
        <v>116</v>
      </c>
      <c r="C65" s="38" t="s">
        <v>150</v>
      </c>
      <c r="D65" s="39" t="s">
        <v>151</v>
      </c>
      <c r="E65" s="40">
        <v>73</v>
      </c>
      <c r="F65" s="40">
        <v>62</v>
      </c>
      <c r="G65" s="40">
        <f t="shared" si="0"/>
        <v>66.4</v>
      </c>
      <c r="H65" s="37" t="s">
        <v>73</v>
      </c>
    </row>
    <row r="66" ht="14.25" spans="1:8">
      <c r="A66" s="37">
        <v>64</v>
      </c>
      <c r="B66" s="37" t="s">
        <v>16</v>
      </c>
      <c r="C66" s="38" t="s">
        <v>152</v>
      </c>
      <c r="D66" s="39" t="s">
        <v>153</v>
      </c>
      <c r="E66" s="40">
        <v>73</v>
      </c>
      <c r="F66" s="40">
        <v>62</v>
      </c>
      <c r="G66" s="40">
        <f t="shared" si="0"/>
        <v>66.4</v>
      </c>
      <c r="H66" s="37" t="s">
        <v>73</v>
      </c>
    </row>
    <row r="67" ht="14.25" spans="1:8">
      <c r="A67" s="37">
        <v>65</v>
      </c>
      <c r="B67" s="37" t="s">
        <v>19</v>
      </c>
      <c r="C67" s="38" t="s">
        <v>154</v>
      </c>
      <c r="D67" s="39" t="s">
        <v>155</v>
      </c>
      <c r="E67" s="40">
        <v>76</v>
      </c>
      <c r="F67" s="40">
        <v>60</v>
      </c>
      <c r="G67" s="40">
        <f t="shared" ref="G67:G88" si="1">E67*0.4+F67*0.6</f>
        <v>66.4</v>
      </c>
      <c r="H67" s="37" t="s">
        <v>73</v>
      </c>
    </row>
    <row r="68" ht="14.25" spans="1:8">
      <c r="A68" s="37">
        <v>66</v>
      </c>
      <c r="B68" s="37" t="s">
        <v>68</v>
      </c>
      <c r="C68" s="38" t="s">
        <v>156</v>
      </c>
      <c r="D68" s="39" t="s">
        <v>157</v>
      </c>
      <c r="E68" s="40">
        <v>71</v>
      </c>
      <c r="F68" s="40">
        <v>63</v>
      </c>
      <c r="G68" s="40">
        <f t="shared" si="1"/>
        <v>66.2</v>
      </c>
      <c r="H68" s="37" t="s">
        <v>73</v>
      </c>
    </row>
    <row r="69" ht="14.25" spans="1:8">
      <c r="A69" s="37">
        <v>67</v>
      </c>
      <c r="B69" s="37" t="s">
        <v>43</v>
      </c>
      <c r="C69" s="38" t="s">
        <v>158</v>
      </c>
      <c r="D69" s="39" t="s">
        <v>159</v>
      </c>
      <c r="E69" s="40">
        <v>71</v>
      </c>
      <c r="F69" s="40">
        <v>63</v>
      </c>
      <c r="G69" s="40">
        <f t="shared" si="1"/>
        <v>66.2</v>
      </c>
      <c r="H69" s="37" t="s">
        <v>73</v>
      </c>
    </row>
    <row r="70" ht="14.25" spans="1:8">
      <c r="A70" s="37">
        <v>68</v>
      </c>
      <c r="B70" s="37" t="s">
        <v>19</v>
      </c>
      <c r="C70" s="38" t="s">
        <v>160</v>
      </c>
      <c r="D70" s="39" t="s">
        <v>161</v>
      </c>
      <c r="E70" s="40">
        <v>74</v>
      </c>
      <c r="F70" s="40">
        <v>61</v>
      </c>
      <c r="G70" s="40">
        <f t="shared" si="1"/>
        <v>66.2</v>
      </c>
      <c r="H70" s="37" t="s">
        <v>73</v>
      </c>
    </row>
    <row r="71" ht="14.25" spans="1:8">
      <c r="A71" s="37">
        <v>69</v>
      </c>
      <c r="B71" s="37" t="s">
        <v>13</v>
      </c>
      <c r="C71" s="38" t="s">
        <v>162</v>
      </c>
      <c r="D71" s="39" t="s">
        <v>163</v>
      </c>
      <c r="E71" s="40">
        <v>75</v>
      </c>
      <c r="F71" s="40">
        <v>60</v>
      </c>
      <c r="G71" s="40">
        <f t="shared" si="1"/>
        <v>66</v>
      </c>
      <c r="H71" s="37" t="s">
        <v>73</v>
      </c>
    </row>
    <row r="72" ht="14.25" spans="1:8">
      <c r="A72" s="37">
        <v>70</v>
      </c>
      <c r="B72" s="37" t="s">
        <v>127</v>
      </c>
      <c r="C72" s="38" t="s">
        <v>164</v>
      </c>
      <c r="D72" s="39" t="s">
        <v>165</v>
      </c>
      <c r="E72" s="40">
        <v>75</v>
      </c>
      <c r="F72" s="40">
        <v>60</v>
      </c>
      <c r="G72" s="40">
        <f t="shared" si="1"/>
        <v>66</v>
      </c>
      <c r="H72" s="37" t="s">
        <v>73</v>
      </c>
    </row>
    <row r="73" s="32" customFormat="1" ht="14.25" spans="1:8">
      <c r="A73" s="37">
        <v>71</v>
      </c>
      <c r="B73" s="37" t="s">
        <v>31</v>
      </c>
      <c r="C73" s="38" t="s">
        <v>166</v>
      </c>
      <c r="D73" s="39" t="s">
        <v>167</v>
      </c>
      <c r="E73" s="40">
        <v>73</v>
      </c>
      <c r="F73" s="40">
        <v>61</v>
      </c>
      <c r="G73" s="40">
        <f t="shared" si="1"/>
        <v>65.8</v>
      </c>
      <c r="H73" s="37" t="s">
        <v>73</v>
      </c>
    </row>
    <row r="74" ht="14.25" spans="1:8">
      <c r="A74" s="37">
        <v>72</v>
      </c>
      <c r="B74" s="37" t="s">
        <v>9</v>
      </c>
      <c r="C74" s="38" t="s">
        <v>168</v>
      </c>
      <c r="D74" s="39" t="s">
        <v>169</v>
      </c>
      <c r="E74" s="40">
        <v>73</v>
      </c>
      <c r="F74" s="40">
        <v>61</v>
      </c>
      <c r="G74" s="40">
        <f t="shared" si="1"/>
        <v>65.8</v>
      </c>
      <c r="H74" s="37" t="s">
        <v>73</v>
      </c>
    </row>
    <row r="75" s="32" customFormat="1" ht="14.25" spans="1:8">
      <c r="A75" s="37">
        <v>73</v>
      </c>
      <c r="B75" s="37" t="s">
        <v>13</v>
      </c>
      <c r="C75" s="38" t="s">
        <v>170</v>
      </c>
      <c r="D75" s="39" t="s">
        <v>171</v>
      </c>
      <c r="E75" s="40">
        <v>74</v>
      </c>
      <c r="F75" s="40">
        <v>60</v>
      </c>
      <c r="G75" s="40">
        <f t="shared" si="1"/>
        <v>65.6</v>
      </c>
      <c r="H75" s="37" t="s">
        <v>73</v>
      </c>
    </row>
    <row r="76" ht="14.25" spans="1:8">
      <c r="A76" s="37">
        <v>74</v>
      </c>
      <c r="B76" s="37" t="s">
        <v>19</v>
      </c>
      <c r="C76" s="38" t="s">
        <v>172</v>
      </c>
      <c r="D76" s="39" t="s">
        <v>173</v>
      </c>
      <c r="E76" s="40">
        <v>74</v>
      </c>
      <c r="F76" s="40">
        <v>60</v>
      </c>
      <c r="G76" s="40">
        <f t="shared" si="1"/>
        <v>65.6</v>
      </c>
      <c r="H76" s="37" t="s">
        <v>73</v>
      </c>
    </row>
    <row r="77" s="32" customFormat="1" ht="14.25" spans="1:8">
      <c r="A77" s="37">
        <v>75</v>
      </c>
      <c r="B77" s="37" t="s">
        <v>43</v>
      </c>
      <c r="C77" s="38" t="s">
        <v>174</v>
      </c>
      <c r="D77" s="39" t="s">
        <v>175</v>
      </c>
      <c r="E77" s="40">
        <v>72</v>
      </c>
      <c r="F77" s="40">
        <v>61</v>
      </c>
      <c r="G77" s="40">
        <f t="shared" si="1"/>
        <v>65.4</v>
      </c>
      <c r="H77" s="37" t="s">
        <v>73</v>
      </c>
    </row>
    <row r="78" ht="14.25" spans="1:8">
      <c r="A78" s="37">
        <v>76</v>
      </c>
      <c r="B78" s="37" t="s">
        <v>38</v>
      </c>
      <c r="C78" s="38" t="s">
        <v>176</v>
      </c>
      <c r="D78" s="39" t="s">
        <v>177</v>
      </c>
      <c r="E78" s="40">
        <v>71</v>
      </c>
      <c r="F78" s="40">
        <v>61</v>
      </c>
      <c r="G78" s="40">
        <f t="shared" si="1"/>
        <v>65</v>
      </c>
      <c r="H78" s="37" t="s">
        <v>73</v>
      </c>
    </row>
    <row r="79" ht="14.25" spans="1:8">
      <c r="A79" s="37">
        <v>77</v>
      </c>
      <c r="B79" s="37" t="s">
        <v>38</v>
      </c>
      <c r="C79" s="38" t="s">
        <v>178</v>
      </c>
      <c r="D79" s="39" t="s">
        <v>179</v>
      </c>
      <c r="E79" s="40">
        <v>71</v>
      </c>
      <c r="F79" s="40">
        <v>61</v>
      </c>
      <c r="G79" s="40">
        <f t="shared" si="1"/>
        <v>65</v>
      </c>
      <c r="H79" s="37" t="s">
        <v>73</v>
      </c>
    </row>
    <row r="80" ht="14.25" spans="1:8">
      <c r="A80" s="37">
        <v>78</v>
      </c>
      <c r="B80" s="37" t="s">
        <v>24</v>
      </c>
      <c r="C80" s="38" t="s">
        <v>180</v>
      </c>
      <c r="D80" s="39" t="s">
        <v>181</v>
      </c>
      <c r="E80" s="40">
        <v>71</v>
      </c>
      <c r="F80" s="40">
        <v>61</v>
      </c>
      <c r="G80" s="40">
        <f t="shared" si="1"/>
        <v>65</v>
      </c>
      <c r="H80" s="37" t="s">
        <v>73</v>
      </c>
    </row>
    <row r="81" ht="14.25" spans="1:8">
      <c r="A81" s="37">
        <v>79</v>
      </c>
      <c r="B81" s="37" t="s">
        <v>16</v>
      </c>
      <c r="C81" s="38" t="s">
        <v>182</v>
      </c>
      <c r="D81" s="39" t="s">
        <v>183</v>
      </c>
      <c r="E81" s="40">
        <v>71</v>
      </c>
      <c r="F81" s="40">
        <v>61</v>
      </c>
      <c r="G81" s="40">
        <f t="shared" si="1"/>
        <v>65</v>
      </c>
      <c r="H81" s="37" t="s">
        <v>73</v>
      </c>
    </row>
    <row r="82" s="32" customFormat="1" ht="14.25" spans="1:8">
      <c r="A82" s="37">
        <v>80</v>
      </c>
      <c r="B82" s="37" t="s">
        <v>16</v>
      </c>
      <c r="C82" s="38" t="s">
        <v>184</v>
      </c>
      <c r="D82" s="39" t="s">
        <v>185</v>
      </c>
      <c r="E82" s="40">
        <v>72</v>
      </c>
      <c r="F82" s="40">
        <v>60</v>
      </c>
      <c r="G82" s="40">
        <f t="shared" si="1"/>
        <v>64.8</v>
      </c>
      <c r="H82" s="37" t="s">
        <v>73</v>
      </c>
    </row>
    <row r="83" s="32" customFormat="1" ht="14.25" spans="1:8">
      <c r="A83" s="37">
        <v>81</v>
      </c>
      <c r="B83" s="37" t="s">
        <v>16</v>
      </c>
      <c r="C83" s="38" t="s">
        <v>186</v>
      </c>
      <c r="D83" s="39" t="s">
        <v>187</v>
      </c>
      <c r="E83" s="40">
        <v>71</v>
      </c>
      <c r="F83" s="40">
        <v>60</v>
      </c>
      <c r="G83" s="40">
        <f t="shared" si="1"/>
        <v>64.4</v>
      </c>
      <c r="H83" s="37" t="s">
        <v>73</v>
      </c>
    </row>
    <row r="84" ht="14.25" spans="1:8">
      <c r="A84" s="37">
        <v>82</v>
      </c>
      <c r="B84" s="37" t="s">
        <v>9</v>
      </c>
      <c r="C84" s="38" t="s">
        <v>188</v>
      </c>
      <c r="D84" s="39" t="s">
        <v>189</v>
      </c>
      <c r="E84" s="40">
        <v>71</v>
      </c>
      <c r="F84" s="40">
        <v>60</v>
      </c>
      <c r="G84" s="40">
        <f t="shared" si="1"/>
        <v>64.4</v>
      </c>
      <c r="H84" s="37" t="s">
        <v>73</v>
      </c>
    </row>
    <row r="85" ht="14.25" spans="1:8">
      <c r="A85" s="37">
        <v>83</v>
      </c>
      <c r="B85" s="37" t="s">
        <v>38</v>
      </c>
      <c r="C85" s="38" t="s">
        <v>190</v>
      </c>
      <c r="D85" s="39" t="s">
        <v>191</v>
      </c>
      <c r="E85" s="40">
        <v>79</v>
      </c>
      <c r="F85" s="40">
        <v>0</v>
      </c>
      <c r="G85" s="40">
        <f t="shared" si="1"/>
        <v>31.6</v>
      </c>
      <c r="H85" s="37" t="s">
        <v>73</v>
      </c>
    </row>
    <row r="86" ht="14.25" spans="1:8">
      <c r="A86" s="37">
        <v>84</v>
      </c>
      <c r="B86" s="37" t="s">
        <v>43</v>
      </c>
      <c r="C86" s="38" t="s">
        <v>192</v>
      </c>
      <c r="D86" s="39" t="s">
        <v>193</v>
      </c>
      <c r="E86" s="40">
        <v>73</v>
      </c>
      <c r="F86" s="40">
        <v>0</v>
      </c>
      <c r="G86" s="40">
        <f t="shared" si="1"/>
        <v>29.2</v>
      </c>
      <c r="H86" s="37" t="s">
        <v>73</v>
      </c>
    </row>
    <row r="87" ht="14.25" spans="1:8">
      <c r="A87" s="37">
        <v>85</v>
      </c>
      <c r="B87" s="37" t="s">
        <v>43</v>
      </c>
      <c r="C87" s="38" t="s">
        <v>194</v>
      </c>
      <c r="D87" s="39" t="s">
        <v>195</v>
      </c>
      <c r="E87" s="40">
        <v>72</v>
      </c>
      <c r="F87" s="40">
        <v>0</v>
      </c>
      <c r="G87" s="40">
        <f t="shared" si="1"/>
        <v>28.8</v>
      </c>
      <c r="H87" s="37" t="s">
        <v>73</v>
      </c>
    </row>
    <row r="88" s="32" customFormat="1" ht="14.25" spans="1:8">
      <c r="A88" s="37">
        <v>86</v>
      </c>
      <c r="B88" s="37" t="s">
        <v>53</v>
      </c>
      <c r="C88" s="38" t="s">
        <v>196</v>
      </c>
      <c r="D88" s="39" t="s">
        <v>197</v>
      </c>
      <c r="E88" s="40">
        <v>71</v>
      </c>
      <c r="F88" s="40">
        <v>0</v>
      </c>
      <c r="G88" s="40">
        <f t="shared" si="1"/>
        <v>28.4</v>
      </c>
      <c r="H88" s="37" t="s">
        <v>73</v>
      </c>
    </row>
  </sheetData>
  <sortState ref="A3:H88">
    <sortCondition ref="G10" descending="1"/>
  </sortState>
  <mergeCells count="1">
    <mergeCell ref="A1:H1"/>
  </mergeCells>
  <pageMargins left="0.751388888888889" right="0.751388888888889" top="0" bottom="0" header="0.118055555555556" footer="0.11805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2" sqref="F2:H2"/>
    </sheetView>
  </sheetViews>
  <sheetFormatPr defaultColWidth="9" defaultRowHeight="13.5" outlineLevelCol="7"/>
  <cols>
    <col min="1" max="1" width="5.625" style="1" customWidth="1"/>
    <col min="2" max="6" width="9" style="1"/>
    <col min="7" max="7" width="16.125" style="1" customWidth="1"/>
    <col min="8" max="8" width="14.625" style="1" customWidth="1"/>
    <col min="9" max="16384" width="9" style="1"/>
  </cols>
  <sheetData>
    <row r="1" ht="22" customHeight="1" spans="1:8">
      <c r="A1" s="4" t="s">
        <v>198</v>
      </c>
      <c r="B1" s="4"/>
      <c r="C1" s="4"/>
      <c r="D1" s="4"/>
      <c r="E1" s="4"/>
      <c r="F1" s="4"/>
      <c r="G1" s="4"/>
      <c r="H1" s="4"/>
    </row>
    <row r="2" s="1" customFormat="1" spans="1:8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6" t="s">
        <v>6</v>
      </c>
      <c r="G2" s="6" t="s">
        <v>7</v>
      </c>
      <c r="H2" s="6" t="s">
        <v>8</v>
      </c>
    </row>
    <row r="3" ht="14.25" spans="1:8">
      <c r="A3" s="29">
        <v>1</v>
      </c>
      <c r="B3" s="7" t="s">
        <v>199</v>
      </c>
      <c r="C3" s="16" t="s">
        <v>200</v>
      </c>
      <c r="D3" s="25" t="s">
        <v>201</v>
      </c>
      <c r="E3" s="24">
        <v>82</v>
      </c>
      <c r="F3" s="24">
        <v>82</v>
      </c>
      <c r="G3" s="24">
        <f>E3*0.4+F3*0.6</f>
        <v>82</v>
      </c>
      <c r="H3" s="7" t="s">
        <v>67</v>
      </c>
    </row>
    <row r="4" s="2" customFormat="1" ht="14.25" spans="1:8">
      <c r="A4" s="30">
        <v>2</v>
      </c>
      <c r="B4" s="10" t="s">
        <v>199</v>
      </c>
      <c r="C4" s="27" t="s">
        <v>202</v>
      </c>
      <c r="D4" s="20" t="s">
        <v>203</v>
      </c>
      <c r="E4" s="21">
        <v>68</v>
      </c>
      <c r="F4" s="21">
        <v>88</v>
      </c>
      <c r="G4" s="21">
        <f>E4*0.4+F4*0.6</f>
        <v>80</v>
      </c>
      <c r="H4" s="10" t="s">
        <v>67</v>
      </c>
    </row>
    <row r="5" ht="14.25" spans="1:8">
      <c r="A5" s="29">
        <v>3</v>
      </c>
      <c r="B5" s="7" t="s">
        <v>58</v>
      </c>
      <c r="C5" s="16" t="s">
        <v>204</v>
      </c>
      <c r="D5" s="25" t="s">
        <v>205</v>
      </c>
      <c r="E5" s="24">
        <v>74</v>
      </c>
      <c r="F5" s="24">
        <v>82</v>
      </c>
      <c r="G5" s="24">
        <f>E5*0.4+F5*0.6</f>
        <v>78.8</v>
      </c>
      <c r="H5" s="7" t="s">
        <v>73</v>
      </c>
    </row>
    <row r="6" ht="14.25" spans="1:8">
      <c r="A6" s="31">
        <v>8</v>
      </c>
      <c r="B6" s="7" t="s">
        <v>206</v>
      </c>
      <c r="C6" s="16" t="s">
        <v>207</v>
      </c>
      <c r="D6" s="25" t="s">
        <v>208</v>
      </c>
      <c r="E6" s="24">
        <v>68</v>
      </c>
      <c r="F6" s="24">
        <v>83</v>
      </c>
      <c r="G6" s="24">
        <f>E6*0.4+F6*0.6</f>
        <v>77</v>
      </c>
      <c r="H6" s="7" t="s">
        <v>73</v>
      </c>
    </row>
    <row r="7" ht="14.25" spans="1:8">
      <c r="A7" s="31">
        <v>6</v>
      </c>
      <c r="B7" s="7" t="s">
        <v>58</v>
      </c>
      <c r="C7" s="16" t="s">
        <v>209</v>
      </c>
      <c r="D7" s="25" t="s">
        <v>210</v>
      </c>
      <c r="E7" s="24">
        <v>68</v>
      </c>
      <c r="F7" s="24">
        <v>80</v>
      </c>
      <c r="G7" s="24">
        <f>E7*0.4+F7*0.6</f>
        <v>75.2</v>
      </c>
      <c r="H7" s="7" t="s">
        <v>73</v>
      </c>
    </row>
    <row r="8" ht="14.25" spans="1:8">
      <c r="A8" s="29">
        <v>5</v>
      </c>
      <c r="B8" s="7" t="s">
        <v>211</v>
      </c>
      <c r="C8" s="16" t="s">
        <v>212</v>
      </c>
      <c r="D8" s="25" t="s">
        <v>213</v>
      </c>
      <c r="E8" s="24">
        <v>72</v>
      </c>
      <c r="F8" s="24">
        <v>76</v>
      </c>
      <c r="G8" s="24">
        <f>E8*0.4+F8*0.6</f>
        <v>74.4</v>
      </c>
      <c r="H8" s="7" t="s">
        <v>73</v>
      </c>
    </row>
    <row r="9" ht="14.25" spans="1:8">
      <c r="A9" s="29">
        <v>7</v>
      </c>
      <c r="B9" s="7" t="s">
        <v>58</v>
      </c>
      <c r="C9" s="16" t="s">
        <v>214</v>
      </c>
      <c r="D9" s="25" t="s">
        <v>215</v>
      </c>
      <c r="E9" s="24">
        <v>70</v>
      </c>
      <c r="F9" s="24">
        <v>77</v>
      </c>
      <c r="G9" s="24">
        <f>E9*0.4+F9*0.6</f>
        <v>74.2</v>
      </c>
      <c r="H9" s="7" t="s">
        <v>73</v>
      </c>
    </row>
    <row r="10" s="1" customFormat="1" ht="14.25" spans="1:8">
      <c r="A10" s="31">
        <v>4</v>
      </c>
      <c r="B10" s="7" t="s">
        <v>211</v>
      </c>
      <c r="C10" s="16" t="s">
        <v>216</v>
      </c>
      <c r="D10" s="25" t="s">
        <v>217</v>
      </c>
      <c r="E10" s="24">
        <v>68</v>
      </c>
      <c r="F10" s="24">
        <v>76</v>
      </c>
      <c r="G10" s="24">
        <f>E10*0.4+F10*0.6</f>
        <v>72.8</v>
      </c>
      <c r="H10" s="7" t="s">
        <v>73</v>
      </c>
    </row>
    <row r="11" s="3" customFormat="1" ht="14.25" spans="1:8">
      <c r="A11" s="29">
        <v>9</v>
      </c>
      <c r="B11" s="7" t="s">
        <v>199</v>
      </c>
      <c r="C11" s="16" t="s">
        <v>218</v>
      </c>
      <c r="D11" s="25" t="s">
        <v>219</v>
      </c>
      <c r="E11" s="24">
        <v>70</v>
      </c>
      <c r="F11" s="24">
        <v>72</v>
      </c>
      <c r="G11" s="24">
        <f>E11*0.4+F11*0.6</f>
        <v>71.2</v>
      </c>
      <c r="H11" s="7" t="s">
        <v>73</v>
      </c>
    </row>
  </sheetData>
  <sortState ref="A3:H11">
    <sortCondition ref="G3" descending="1"/>
  </sortState>
  <mergeCells count="1">
    <mergeCell ref="A1:H1"/>
  </mergeCells>
  <pageMargins left="0.751388888888889" right="0.751388888888889" top="0" bottom="0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F2" sqref="F2:H2"/>
    </sheetView>
  </sheetViews>
  <sheetFormatPr defaultColWidth="9" defaultRowHeight="13.5" outlineLevelCol="7"/>
  <cols>
    <col min="1" max="1" width="5.375" style="1" customWidth="1"/>
    <col min="2" max="5" width="9" style="1"/>
    <col min="6" max="6" width="12.625" style="1" customWidth="1"/>
    <col min="7" max="7" width="9" style="1"/>
    <col min="8" max="8" width="15.125" style="1" customWidth="1"/>
    <col min="9" max="16384" width="9" style="1"/>
  </cols>
  <sheetData>
    <row r="1" ht="22" customHeight="1" spans="1:8">
      <c r="A1" s="4" t="s">
        <v>220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3" customFormat="1" ht="14.25" spans="1:8">
      <c r="A3" s="15">
        <v>1</v>
      </c>
      <c r="B3" s="15" t="s">
        <v>221</v>
      </c>
      <c r="C3" s="26" t="s">
        <v>222</v>
      </c>
      <c r="D3" s="22" t="s">
        <v>223</v>
      </c>
      <c r="E3" s="23">
        <v>69</v>
      </c>
      <c r="F3" s="23">
        <v>92</v>
      </c>
      <c r="G3" s="23">
        <f>E3*0.4+F3*0.6</f>
        <v>82.8</v>
      </c>
      <c r="H3" s="15" t="s">
        <v>12</v>
      </c>
    </row>
    <row r="4" ht="14.25" spans="1:8">
      <c r="A4" s="15">
        <v>2</v>
      </c>
      <c r="B4" s="15" t="s">
        <v>224</v>
      </c>
      <c r="C4" s="26" t="s">
        <v>225</v>
      </c>
      <c r="D4" s="22" t="s">
        <v>226</v>
      </c>
      <c r="E4" s="23">
        <v>79</v>
      </c>
      <c r="F4" s="23">
        <v>80</v>
      </c>
      <c r="G4" s="23">
        <f>E4*0.4+F4*0.6</f>
        <v>79.6</v>
      </c>
      <c r="H4" s="15" t="s">
        <v>12</v>
      </c>
    </row>
    <row r="5" ht="14.25" spans="1:8">
      <c r="A5" s="15">
        <v>3</v>
      </c>
      <c r="B5" s="15" t="s">
        <v>221</v>
      </c>
      <c r="C5" s="26" t="s">
        <v>227</v>
      </c>
      <c r="D5" s="22" t="s">
        <v>228</v>
      </c>
      <c r="E5" s="23">
        <v>65</v>
      </c>
      <c r="F5" s="23">
        <v>89</v>
      </c>
      <c r="G5" s="23">
        <f>E5*0.4+F5*0.6</f>
        <v>79.4</v>
      </c>
      <c r="H5" s="15" t="s">
        <v>12</v>
      </c>
    </row>
    <row r="6" ht="14.25" spans="1:8">
      <c r="A6" s="15">
        <v>3</v>
      </c>
      <c r="B6" s="15" t="s">
        <v>221</v>
      </c>
      <c r="C6" s="26" t="s">
        <v>229</v>
      </c>
      <c r="D6" s="22" t="s">
        <v>230</v>
      </c>
      <c r="E6" s="23">
        <v>67</v>
      </c>
      <c r="F6" s="23">
        <v>87</v>
      </c>
      <c r="G6" s="23">
        <f>E6*0.4+F6*0.6</f>
        <v>79</v>
      </c>
      <c r="H6" s="15" t="s">
        <v>12</v>
      </c>
    </row>
    <row r="7" s="2" customFormat="1" ht="14.25" spans="1:8">
      <c r="A7" s="10">
        <v>5</v>
      </c>
      <c r="B7" s="10" t="s">
        <v>224</v>
      </c>
      <c r="C7" s="27" t="s">
        <v>231</v>
      </c>
      <c r="D7" s="20" t="s">
        <v>232</v>
      </c>
      <c r="E7" s="21">
        <v>65</v>
      </c>
      <c r="F7" s="21">
        <v>88</v>
      </c>
      <c r="G7" s="21">
        <f>E7*0.4+F7*0.6</f>
        <v>78.8</v>
      </c>
      <c r="H7" s="10" t="s">
        <v>12</v>
      </c>
    </row>
    <row r="8" ht="14.25" spans="1:8">
      <c r="A8" s="7">
        <v>6</v>
      </c>
      <c r="B8" s="7" t="s">
        <v>221</v>
      </c>
      <c r="C8" s="16" t="s">
        <v>233</v>
      </c>
      <c r="D8" s="25" t="s">
        <v>234</v>
      </c>
      <c r="E8" s="24">
        <v>69</v>
      </c>
      <c r="F8" s="24">
        <v>85</v>
      </c>
      <c r="G8" s="23">
        <f>E8*0.4+F8*0.6</f>
        <v>78.6</v>
      </c>
      <c r="H8" s="7" t="s">
        <v>73</v>
      </c>
    </row>
    <row r="9" ht="14.25" spans="1:8">
      <c r="A9" s="7">
        <v>7</v>
      </c>
      <c r="B9" s="7" t="s">
        <v>221</v>
      </c>
      <c r="C9" s="16" t="s">
        <v>235</v>
      </c>
      <c r="D9" s="25" t="s">
        <v>236</v>
      </c>
      <c r="E9" s="24">
        <v>76</v>
      </c>
      <c r="F9" s="24">
        <v>80</v>
      </c>
      <c r="G9" s="23">
        <f>E9*0.4+F9*0.6</f>
        <v>78.4</v>
      </c>
      <c r="H9" s="7" t="s">
        <v>73</v>
      </c>
    </row>
    <row r="10" ht="14.25" spans="1:8">
      <c r="A10" s="7">
        <v>8</v>
      </c>
      <c r="B10" s="7" t="s">
        <v>221</v>
      </c>
      <c r="C10" s="16" t="s">
        <v>237</v>
      </c>
      <c r="D10" s="25" t="s">
        <v>238</v>
      </c>
      <c r="E10" s="24">
        <v>72</v>
      </c>
      <c r="F10" s="24">
        <v>80</v>
      </c>
      <c r="G10" s="23">
        <f>E10*0.4+F10*0.6</f>
        <v>76.8</v>
      </c>
      <c r="H10" s="7" t="s">
        <v>73</v>
      </c>
    </row>
    <row r="11" s="3" customFormat="1" ht="14.25" spans="1:8">
      <c r="A11" s="7">
        <v>9</v>
      </c>
      <c r="B11" s="7" t="s">
        <v>221</v>
      </c>
      <c r="C11" s="16" t="s">
        <v>239</v>
      </c>
      <c r="D11" s="25" t="s">
        <v>240</v>
      </c>
      <c r="E11" s="24">
        <v>72</v>
      </c>
      <c r="F11" s="24">
        <v>80</v>
      </c>
      <c r="G11" s="23">
        <f>E11*0.4+F11*0.6</f>
        <v>76.8</v>
      </c>
      <c r="H11" s="7" t="s">
        <v>73</v>
      </c>
    </row>
    <row r="12" ht="14.25" spans="1:8">
      <c r="A12" s="7">
        <v>10</v>
      </c>
      <c r="B12" s="7" t="s">
        <v>224</v>
      </c>
      <c r="C12" s="16" t="s">
        <v>241</v>
      </c>
      <c r="D12" s="25" t="s">
        <v>242</v>
      </c>
      <c r="E12" s="24">
        <v>66</v>
      </c>
      <c r="F12" s="24">
        <v>82</v>
      </c>
      <c r="G12" s="23">
        <f>E12*0.4+F12*0.6</f>
        <v>75.6</v>
      </c>
      <c r="H12" s="7" t="s">
        <v>73</v>
      </c>
    </row>
    <row r="13" s="3" customFormat="1" ht="14.25" spans="1:8">
      <c r="A13" s="7">
        <v>11</v>
      </c>
      <c r="B13" s="7" t="s">
        <v>224</v>
      </c>
      <c r="C13" s="16" t="s">
        <v>243</v>
      </c>
      <c r="D13" s="25" t="s">
        <v>244</v>
      </c>
      <c r="E13" s="24">
        <v>73</v>
      </c>
      <c r="F13" s="24">
        <v>76</v>
      </c>
      <c r="G13" s="23">
        <f>E13*0.4+F13*0.6</f>
        <v>74.8</v>
      </c>
      <c r="H13" s="7" t="s">
        <v>73</v>
      </c>
    </row>
    <row r="14" ht="14.25" spans="1:8">
      <c r="A14" s="7">
        <v>12</v>
      </c>
      <c r="B14" s="7" t="s">
        <v>224</v>
      </c>
      <c r="C14" s="16" t="s">
        <v>245</v>
      </c>
      <c r="D14" s="25" t="s">
        <v>246</v>
      </c>
      <c r="E14" s="24">
        <v>73</v>
      </c>
      <c r="F14" s="24">
        <v>75</v>
      </c>
      <c r="G14" s="23">
        <f>E14*0.4+F14*0.6</f>
        <v>74.2</v>
      </c>
      <c r="H14" s="7" t="s">
        <v>73</v>
      </c>
    </row>
    <row r="15" ht="14.25" spans="1:8">
      <c r="A15" s="7">
        <v>13</v>
      </c>
      <c r="B15" s="7" t="s">
        <v>221</v>
      </c>
      <c r="C15" s="16" t="s">
        <v>247</v>
      </c>
      <c r="D15" s="25" t="s">
        <v>248</v>
      </c>
      <c r="E15" s="24">
        <v>68</v>
      </c>
      <c r="F15" s="24">
        <v>77</v>
      </c>
      <c r="G15" s="23">
        <f>E15*0.4+F15*0.6</f>
        <v>73.4</v>
      </c>
      <c r="H15" s="7" t="s">
        <v>73</v>
      </c>
    </row>
    <row r="16" ht="14.25" spans="1:8">
      <c r="A16" s="7">
        <v>14</v>
      </c>
      <c r="B16" s="7" t="s">
        <v>221</v>
      </c>
      <c r="C16" s="16" t="s">
        <v>249</v>
      </c>
      <c r="D16" s="25" t="s">
        <v>250</v>
      </c>
      <c r="E16" s="24">
        <v>69</v>
      </c>
      <c r="F16" s="24">
        <v>76</v>
      </c>
      <c r="G16" s="23">
        <f>E16*0.4+F16*0.6</f>
        <v>73.2</v>
      </c>
      <c r="H16" s="7" t="s">
        <v>73</v>
      </c>
    </row>
    <row r="17" s="3" customFormat="1" ht="14.25" spans="1:8">
      <c r="A17" s="7">
        <v>15</v>
      </c>
      <c r="B17" s="7" t="s">
        <v>224</v>
      </c>
      <c r="C17" s="16" t="s">
        <v>251</v>
      </c>
      <c r="D17" s="25" t="s">
        <v>252</v>
      </c>
      <c r="E17" s="24">
        <v>66</v>
      </c>
      <c r="F17" s="24">
        <v>75</v>
      </c>
      <c r="G17" s="23">
        <f>E17*0.4+F17*0.6</f>
        <v>71.4</v>
      </c>
      <c r="H17" s="7" t="s">
        <v>73</v>
      </c>
    </row>
    <row r="18" s="3" customFormat="1" ht="14.25" spans="1:8">
      <c r="A18" s="7">
        <v>16</v>
      </c>
      <c r="B18" s="7" t="s">
        <v>221</v>
      </c>
      <c r="C18" s="16" t="s">
        <v>253</v>
      </c>
      <c r="D18" s="25" t="s">
        <v>254</v>
      </c>
      <c r="E18" s="24">
        <v>66</v>
      </c>
      <c r="F18" s="24">
        <v>74</v>
      </c>
      <c r="G18" s="23">
        <f>E18*0.4+F18*0.6</f>
        <v>70.8</v>
      </c>
      <c r="H18" s="7" t="s">
        <v>73</v>
      </c>
    </row>
    <row r="19" s="3" customFormat="1" ht="14.25" spans="1:8">
      <c r="A19" s="7">
        <v>17</v>
      </c>
      <c r="B19" s="15" t="s">
        <v>221</v>
      </c>
      <c r="C19" s="26" t="s">
        <v>255</v>
      </c>
      <c r="D19" s="22" t="s">
        <v>256</v>
      </c>
      <c r="E19" s="23">
        <v>65</v>
      </c>
      <c r="F19" s="23">
        <v>73</v>
      </c>
      <c r="G19" s="23">
        <f>E19*0.4+F19*0.6</f>
        <v>69.8</v>
      </c>
      <c r="H19" s="7" t="s">
        <v>73</v>
      </c>
    </row>
  </sheetData>
  <sortState ref="A3:H19">
    <sortCondition ref="G3" descending="1"/>
  </sortState>
  <mergeCells count="1">
    <mergeCell ref="A1:H1"/>
  </mergeCells>
  <pageMargins left="0.751388888888889" right="0.751388888888889" top="0" bottom="0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G15" sqref="G15"/>
    </sheetView>
  </sheetViews>
  <sheetFormatPr defaultColWidth="9" defaultRowHeight="13.5" outlineLevelRow="4" outlineLevelCol="7"/>
  <cols>
    <col min="1" max="1" width="5.25" style="19" customWidth="1"/>
    <col min="2" max="7" width="9" style="19"/>
    <col min="8" max="8" width="13.625" style="19" customWidth="1"/>
    <col min="9" max="16384" width="9" style="19"/>
  </cols>
  <sheetData>
    <row r="1" s="1" customFormat="1" ht="22" customHeight="1" spans="1:8">
      <c r="A1" s="4" t="s">
        <v>257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17" customFormat="1" spans="1:8">
      <c r="A3" s="10">
        <v>1</v>
      </c>
      <c r="B3" s="10" t="s">
        <v>258</v>
      </c>
      <c r="C3" s="10" t="s">
        <v>259</v>
      </c>
      <c r="D3" s="20" t="s">
        <v>260</v>
      </c>
      <c r="E3" s="21">
        <v>64</v>
      </c>
      <c r="F3" s="21">
        <v>90</v>
      </c>
      <c r="G3" s="21">
        <f>E3*0.4+F3*0.6</f>
        <v>79.6</v>
      </c>
      <c r="H3" s="10" t="s">
        <v>12</v>
      </c>
    </row>
    <row r="4" spans="1:8">
      <c r="A4" s="15">
        <v>2</v>
      </c>
      <c r="B4" s="15" t="s">
        <v>258</v>
      </c>
      <c r="C4" s="15" t="s">
        <v>261</v>
      </c>
      <c r="D4" s="22" t="s">
        <v>262</v>
      </c>
      <c r="E4" s="23">
        <v>60</v>
      </c>
      <c r="F4" s="23">
        <v>80</v>
      </c>
      <c r="G4" s="24">
        <f>E4*0.4+F4*0.6</f>
        <v>72</v>
      </c>
      <c r="H4" s="15" t="s">
        <v>73</v>
      </c>
    </row>
    <row r="5" s="18" customFormat="1" spans="1:8">
      <c r="A5" s="7">
        <v>3</v>
      </c>
      <c r="B5" s="7" t="s">
        <v>263</v>
      </c>
      <c r="C5" s="7" t="s">
        <v>264</v>
      </c>
      <c r="D5" s="25" t="s">
        <v>265</v>
      </c>
      <c r="E5" s="24">
        <v>65</v>
      </c>
      <c r="F5" s="24">
        <v>0</v>
      </c>
      <c r="G5" s="24">
        <f>E5*0.4+F5*0.6</f>
        <v>26</v>
      </c>
      <c r="H5" s="15" t="s">
        <v>73</v>
      </c>
    </row>
  </sheetData>
  <sortState ref="A3:H5">
    <sortCondition ref="G3" descending="1"/>
  </sortState>
  <mergeCells count="1">
    <mergeCell ref="A1:H1"/>
  </mergeCells>
  <pageMargins left="0.751388888888889" right="0.751388888888889" top="0" bottom="0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2" sqref="F2:H2"/>
    </sheetView>
  </sheetViews>
  <sheetFormatPr defaultColWidth="9" defaultRowHeight="13.5" outlineLevelRow="4" outlineLevelCol="7"/>
  <cols>
    <col min="1" max="1" width="5.375" style="1" customWidth="1"/>
    <col min="2" max="5" width="9" style="1"/>
    <col min="6" max="6" width="10.25" style="1" customWidth="1"/>
    <col min="7" max="7" width="9" style="1"/>
    <col min="8" max="8" width="13.25" style="1" customWidth="1"/>
    <col min="9" max="16384" width="9" style="1"/>
  </cols>
  <sheetData>
    <row r="1" s="1" customFormat="1" ht="22" customHeight="1" spans="1:8">
      <c r="A1" s="4" t="s">
        <v>266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2" customFormat="1" ht="14.25" spans="1:8">
      <c r="A3" s="10">
        <v>1</v>
      </c>
      <c r="B3" s="10" t="s">
        <v>267</v>
      </c>
      <c r="C3" s="12" t="s">
        <v>268</v>
      </c>
      <c r="D3" s="12" t="s">
        <v>269</v>
      </c>
      <c r="E3" s="10">
        <v>72</v>
      </c>
      <c r="F3" s="10">
        <v>88</v>
      </c>
      <c r="G3" s="10">
        <f>E3*0.4+F3*0.6</f>
        <v>81.6</v>
      </c>
      <c r="H3" s="10" t="s">
        <v>12</v>
      </c>
    </row>
    <row r="4" ht="14.25" spans="1:8">
      <c r="A4" s="7">
        <v>2</v>
      </c>
      <c r="B4" s="7" t="s">
        <v>267</v>
      </c>
      <c r="C4" s="9" t="s">
        <v>270</v>
      </c>
      <c r="D4" s="16" t="s">
        <v>271</v>
      </c>
      <c r="E4" s="7">
        <v>82</v>
      </c>
      <c r="F4" s="7">
        <v>78</v>
      </c>
      <c r="G4" s="7">
        <f>E4*0.4+F5*0.6</f>
        <v>80.8</v>
      </c>
      <c r="H4" s="7" t="s">
        <v>73</v>
      </c>
    </row>
    <row r="5" s="3" customFormat="1" ht="14.25" spans="1:8">
      <c r="A5" s="15">
        <v>3</v>
      </c>
      <c r="B5" s="7" t="s">
        <v>267</v>
      </c>
      <c r="C5" s="9" t="s">
        <v>272</v>
      </c>
      <c r="D5" s="16" t="s">
        <v>273</v>
      </c>
      <c r="E5" s="7">
        <v>76</v>
      </c>
      <c r="F5" s="7">
        <v>80</v>
      </c>
      <c r="G5" s="7">
        <f>E5*0.4+F5*0.6</f>
        <v>78.4</v>
      </c>
      <c r="H5" s="7" t="s">
        <v>73</v>
      </c>
    </row>
  </sheetData>
  <sortState ref="A3:H5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16" sqref="H16"/>
    </sheetView>
  </sheetViews>
  <sheetFormatPr defaultColWidth="9" defaultRowHeight="13.5" outlineLevelRow="7" outlineLevelCol="7"/>
  <cols>
    <col min="1" max="1" width="4.625" style="1" customWidth="1"/>
    <col min="2" max="2" width="8.125" style="1" customWidth="1"/>
    <col min="3" max="3" width="9" style="1"/>
    <col min="4" max="4" width="7.5" style="1" customWidth="1"/>
    <col min="5" max="6" width="8.75" style="1" customWidth="1"/>
    <col min="7" max="7" width="14.125" style="1" customWidth="1"/>
    <col min="8" max="8" width="13.125" style="1" customWidth="1"/>
    <col min="9" max="16384" width="9" style="1"/>
  </cols>
  <sheetData>
    <row r="1" s="1" customFormat="1" ht="22" customHeight="1" spans="1:8">
      <c r="A1" s="4" t="s">
        <v>274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14.25" spans="1:8">
      <c r="A3" s="7">
        <v>1</v>
      </c>
      <c r="B3" s="8" t="s">
        <v>267</v>
      </c>
      <c r="C3" s="9" t="s">
        <v>275</v>
      </c>
      <c r="D3" s="9" t="s">
        <v>276</v>
      </c>
      <c r="E3" s="7">
        <v>73</v>
      </c>
      <c r="F3" s="7">
        <v>82</v>
      </c>
      <c r="G3" s="7">
        <f>E3*0.4+F3*0.6</f>
        <v>78.4</v>
      </c>
      <c r="H3" s="7" t="s">
        <v>12</v>
      </c>
    </row>
    <row r="4" s="2" customFormat="1" ht="14.25" spans="1:8">
      <c r="A4" s="10">
        <v>2</v>
      </c>
      <c r="B4" s="11" t="s">
        <v>267</v>
      </c>
      <c r="C4" s="12" t="s">
        <v>277</v>
      </c>
      <c r="D4" s="12" t="s">
        <v>278</v>
      </c>
      <c r="E4" s="10">
        <v>61</v>
      </c>
      <c r="F4" s="10">
        <v>85</v>
      </c>
      <c r="G4" s="10">
        <f>E4*0.4+F4*0.6</f>
        <v>75.4</v>
      </c>
      <c r="H4" s="10" t="s">
        <v>12</v>
      </c>
    </row>
    <row r="5" ht="14.25" spans="1:8">
      <c r="A5" s="7">
        <v>3</v>
      </c>
      <c r="B5" s="8" t="s">
        <v>267</v>
      </c>
      <c r="C5" s="9" t="s">
        <v>279</v>
      </c>
      <c r="D5" s="9" t="s">
        <v>280</v>
      </c>
      <c r="E5" s="7">
        <v>57</v>
      </c>
      <c r="F5" s="7">
        <v>86</v>
      </c>
      <c r="G5" s="7">
        <f>E5*0.4+F5*0.6</f>
        <v>74.4</v>
      </c>
      <c r="H5" s="7" t="s">
        <v>73</v>
      </c>
    </row>
    <row r="6" ht="14.25" spans="1:8">
      <c r="A6" s="7">
        <v>4</v>
      </c>
      <c r="B6" s="8" t="s">
        <v>267</v>
      </c>
      <c r="C6" s="9" t="s">
        <v>281</v>
      </c>
      <c r="D6" s="9" t="s">
        <v>282</v>
      </c>
      <c r="E6" s="7">
        <v>53</v>
      </c>
      <c r="F6" s="7">
        <v>78</v>
      </c>
      <c r="G6" s="7">
        <f>E6*0.4+F6*0.6</f>
        <v>68</v>
      </c>
      <c r="H6" s="7" t="s">
        <v>73</v>
      </c>
    </row>
    <row r="7" ht="14.25" spans="1:8">
      <c r="A7" s="7">
        <v>5</v>
      </c>
      <c r="B7" s="8" t="s">
        <v>267</v>
      </c>
      <c r="C7" s="9" t="s">
        <v>283</v>
      </c>
      <c r="D7" s="9" t="s">
        <v>284</v>
      </c>
      <c r="E7" s="7">
        <v>55</v>
      </c>
      <c r="F7" s="7">
        <v>76</v>
      </c>
      <c r="G7" s="7">
        <f>E7*0.4+F7*0.6</f>
        <v>67.6</v>
      </c>
      <c r="H7" s="7" t="s">
        <v>73</v>
      </c>
    </row>
    <row r="8" s="3" customFormat="1" ht="14.25" spans="1:8">
      <c r="A8" s="7">
        <v>6</v>
      </c>
      <c r="B8" s="13" t="s">
        <v>267</v>
      </c>
      <c r="C8" s="14" t="s">
        <v>285</v>
      </c>
      <c r="D8" s="14" t="s">
        <v>286</v>
      </c>
      <c r="E8" s="15">
        <v>46</v>
      </c>
      <c r="F8" s="15">
        <v>75</v>
      </c>
      <c r="G8" s="7">
        <f>E8*0.4+F8*0.6</f>
        <v>63.4</v>
      </c>
      <c r="H8" s="7" t="s">
        <v>73</v>
      </c>
    </row>
  </sheetData>
  <sortState ref="A3:H8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护理</vt:lpstr>
      <vt:lpstr>放射</vt:lpstr>
      <vt:lpstr>康复 </vt:lpstr>
      <vt:lpstr>药剂</vt:lpstr>
      <vt:lpstr>灭菌</vt:lpstr>
      <vt:lpstr>按摩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yonghu</cp:lastModifiedBy>
  <dcterms:created xsi:type="dcterms:W3CDTF">2019-04-15T02:11:00Z</dcterms:created>
  <dcterms:modified xsi:type="dcterms:W3CDTF">2019-04-24T01:39:48Z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